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cio.espinoza\Desktop\ANEXOS INFORME\"/>
    </mc:Choice>
  </mc:AlternateContent>
  <bookViews>
    <workbookView xWindow="240" yWindow="165" windowWidth="15570" windowHeight="9690"/>
  </bookViews>
  <sheets>
    <sheet name="Anexo 4.4" sheetId="2" r:id="rId1"/>
    <sheet name="Hoja1" sheetId="3" r:id="rId2"/>
  </sheets>
  <definedNames>
    <definedName name="_xlnm._FilterDatabase" localSheetId="0" hidden="1">'Anexo 4.4'!$A$3:$F$791</definedName>
  </definedNames>
  <calcPr calcId="171027"/>
</workbook>
</file>

<file path=xl/calcChain.xml><?xml version="1.0" encoding="utf-8"?>
<calcChain xmlns="http://schemas.openxmlformats.org/spreadsheetml/2006/main">
  <c r="E791" i="2" l="1"/>
  <c r="D791" i="2"/>
  <c r="F747" i="2"/>
  <c r="F789" i="2"/>
  <c r="F312" i="2"/>
  <c r="F310" i="2"/>
  <c r="F776" i="2"/>
  <c r="F117" i="2"/>
  <c r="F115" i="2"/>
  <c r="F113" i="2"/>
  <c r="F111" i="2"/>
  <c r="F107" i="2"/>
  <c r="F104" i="2"/>
  <c r="F745" i="2"/>
  <c r="F102" i="2"/>
  <c r="F308" i="2"/>
  <c r="F787" i="2"/>
  <c r="F786" i="2"/>
  <c r="F785" i="2"/>
  <c r="F784" i="2"/>
  <c r="F783" i="2"/>
  <c r="F782" i="2"/>
  <c r="F305" i="2"/>
  <c r="F743" i="2"/>
  <c r="F739" i="2"/>
  <c r="F734" i="2"/>
  <c r="F727" i="2"/>
  <c r="F717" i="2"/>
  <c r="F710" i="2"/>
  <c r="F707" i="2"/>
  <c r="F702" i="2"/>
  <c r="F701" i="2"/>
  <c r="F698" i="2"/>
  <c r="F100" i="2"/>
  <c r="F304" i="2"/>
  <c r="F303" i="2"/>
  <c r="F98" i="2"/>
  <c r="F97" i="2"/>
  <c r="F96" i="2"/>
  <c r="F95" i="2"/>
  <c r="F92" i="2"/>
  <c r="F691" i="2"/>
  <c r="F89" i="2"/>
  <c r="F684" i="2"/>
  <c r="F781" i="2"/>
  <c r="F86" i="2"/>
  <c r="F674" i="2"/>
  <c r="F673" i="2"/>
  <c r="F672" i="2"/>
  <c r="F670" i="2"/>
  <c r="F82" i="2"/>
  <c r="F81" i="2"/>
  <c r="F666" i="2"/>
  <c r="F665" i="2"/>
  <c r="F74" i="2"/>
  <c r="F59" i="2"/>
  <c r="F56" i="2"/>
  <c r="F639" i="2"/>
  <c r="F638" i="2"/>
  <c r="F637" i="2"/>
  <c r="F636" i="2"/>
  <c r="F296" i="2"/>
  <c r="F631" i="2"/>
  <c r="F626" i="2"/>
  <c r="F295" i="2"/>
  <c r="F54" i="2"/>
  <c r="F623" i="2"/>
  <c r="F622" i="2"/>
  <c r="F49" i="2"/>
  <c r="F621" i="2"/>
  <c r="F620" i="2"/>
  <c r="F48" i="2"/>
  <c r="F619" i="2"/>
  <c r="F47" i="2"/>
  <c r="F46" i="2"/>
  <c r="F618" i="2"/>
  <c r="F617" i="2"/>
  <c r="F616" i="2"/>
  <c r="F321" i="2"/>
  <c r="F318" i="2"/>
  <c r="F316" i="2"/>
  <c r="F315" i="2"/>
  <c r="F764" i="2"/>
  <c r="F610" i="2"/>
  <c r="F609" i="2"/>
  <c r="F281" i="2"/>
  <c r="F763" i="2"/>
  <c r="F279" i="2"/>
  <c r="F599" i="2"/>
  <c r="F598" i="2"/>
  <c r="F275" i="2"/>
  <c r="F273" i="2"/>
  <c r="F272" i="2"/>
  <c r="F38" i="2"/>
  <c r="F269" i="2"/>
  <c r="F267" i="2"/>
  <c r="F266" i="2"/>
  <c r="F265" i="2"/>
  <c r="F263" i="2"/>
  <c r="F260" i="2"/>
  <c r="F259" i="2"/>
  <c r="F258" i="2"/>
  <c r="F759" i="2"/>
  <c r="F253" i="2"/>
  <c r="F33" i="2"/>
  <c r="F252" i="2"/>
  <c r="F32" i="2"/>
  <c r="F248" i="2"/>
  <c r="F31" i="2"/>
  <c r="F758" i="2"/>
  <c r="F246" i="2"/>
  <c r="F245" i="2"/>
  <c r="F244" i="2"/>
  <c r="F242" i="2"/>
  <c r="F241" i="2"/>
  <c r="F757" i="2"/>
  <c r="F237" i="2"/>
  <c r="F236" i="2"/>
  <c r="F595" i="2"/>
  <c r="F594" i="2"/>
  <c r="F592" i="2"/>
  <c r="F591" i="2"/>
  <c r="F590" i="2"/>
  <c r="F589" i="2"/>
  <c r="F584" i="2"/>
  <c r="F580" i="2"/>
  <c r="F576" i="2"/>
  <c r="F575" i="2"/>
  <c r="F574" i="2"/>
  <c r="F573" i="2"/>
  <c r="F571" i="2"/>
  <c r="F570" i="2"/>
  <c r="F569" i="2"/>
  <c r="F568" i="2"/>
  <c r="F234" i="2"/>
  <c r="F564" i="2"/>
  <c r="F562" i="2"/>
  <c r="F558" i="2"/>
  <c r="F232" i="2"/>
  <c r="F230" i="2"/>
  <c r="F229" i="2"/>
  <c r="F228" i="2"/>
  <c r="F227" i="2"/>
  <c r="F226" i="2"/>
  <c r="F223" i="2"/>
  <c r="F550" i="2"/>
  <c r="F548" i="2"/>
  <c r="F544" i="2"/>
  <c r="F220" i="2"/>
  <c r="F217" i="2"/>
  <c r="F531" i="2"/>
  <c r="F525" i="2"/>
  <c r="F522" i="2"/>
  <c r="F215" i="2"/>
  <c r="F213" i="2"/>
  <c r="F510" i="2"/>
  <c r="F207" i="2"/>
  <c r="F507" i="2"/>
  <c r="F506" i="2"/>
  <c r="F206" i="2"/>
  <c r="F30" i="2"/>
  <c r="F29" i="2"/>
  <c r="F498" i="2"/>
  <c r="F28" i="2"/>
  <c r="F27" i="2"/>
  <c r="F203" i="2"/>
  <c r="F26" i="2"/>
  <c r="F202" i="2"/>
  <c r="F199" i="2"/>
  <c r="F25" i="2"/>
  <c r="F496" i="2"/>
  <c r="F493" i="2"/>
  <c r="F477" i="2"/>
  <c r="F472" i="2"/>
  <c r="F469" i="2"/>
  <c r="F451" i="2"/>
  <c r="F446" i="2"/>
  <c r="F440" i="2"/>
  <c r="F436" i="2"/>
  <c r="F428" i="2"/>
  <c r="F426" i="2"/>
  <c r="F425" i="2"/>
  <c r="F423" i="2"/>
  <c r="F420" i="2"/>
  <c r="F197" i="2"/>
  <c r="F194" i="2"/>
  <c r="F193" i="2"/>
  <c r="F192" i="2"/>
  <c r="F191" i="2"/>
  <c r="F14" i="2"/>
  <c r="F11" i="2"/>
  <c r="F10" i="2"/>
  <c r="F185" i="2"/>
  <c r="F407" i="2"/>
  <c r="F396" i="2"/>
  <c r="F394" i="2"/>
  <c r="F383" i="2"/>
  <c r="F379" i="2"/>
  <c r="F373" i="2"/>
  <c r="F372" i="2"/>
  <c r="F181" i="2"/>
  <c r="F180" i="2"/>
  <c r="F177" i="2"/>
  <c r="F176" i="2"/>
  <c r="F174" i="2"/>
  <c r="F7" i="2"/>
  <c r="F171" i="2"/>
  <c r="F162" i="2"/>
  <c r="F158" i="2"/>
  <c r="F780" i="2"/>
  <c r="F357" i="2"/>
  <c r="F356" i="2"/>
  <c r="F355" i="2"/>
  <c r="F354" i="2"/>
  <c r="F353" i="2"/>
  <c r="F352" i="2"/>
  <c r="F343" i="2"/>
  <c r="F339" i="2"/>
  <c r="F156" i="2"/>
  <c r="F154" i="2"/>
  <c r="F153" i="2"/>
  <c r="F754" i="2"/>
  <c r="F779" i="2"/>
  <c r="F139" i="2"/>
  <c r="F333" i="2"/>
  <c r="F137" i="2"/>
  <c r="F5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84" i="2"/>
  <c r="F602" i="2"/>
  <c r="F17" i="2"/>
  <c r="F751" i="2"/>
  <c r="F64" i="2"/>
  <c r="F790" i="2"/>
  <c r="F756" i="2"/>
  <c r="F777" i="2"/>
  <c r="F183" i="2"/>
  <c r="F306" i="2"/>
  <c r="F15" i="2"/>
  <c r="F768" i="2"/>
  <c r="F173" i="2"/>
  <c r="F694" i="2"/>
  <c r="F161" i="2"/>
  <c r="F78" i="2"/>
  <c r="F224" i="2"/>
  <c r="F766" i="2"/>
  <c r="F268" i="2"/>
  <c r="F70" i="2"/>
  <c r="F293" i="2"/>
  <c r="F20" i="2"/>
  <c r="F518" i="2"/>
  <c r="F204" i="2"/>
  <c r="F788" i="2"/>
  <c r="F52" i="2"/>
  <c r="F152" i="2"/>
  <c r="F36" i="2"/>
  <c r="F90" i="2"/>
  <c r="F288" i="2"/>
  <c r="F186" i="2"/>
  <c r="F287" i="2"/>
  <c r="F255" i="2"/>
  <c r="F256" i="2"/>
  <c r="F770" i="2"/>
  <c r="F45" i="2"/>
  <c r="F75" i="2"/>
  <c r="F44" i="2"/>
  <c r="F23" i="2"/>
  <c r="F69" i="2"/>
  <c r="F767" i="2"/>
  <c r="F762" i="2"/>
  <c r="F41" i="2"/>
  <c r="F13" i="2"/>
  <c r="F324" i="2"/>
  <c r="F240" i="2"/>
  <c r="F320" i="2"/>
  <c r="F62" i="2"/>
  <c r="F765" i="2"/>
  <c r="F91" i="2"/>
  <c r="F60" i="2"/>
  <c r="F136" i="2"/>
  <c r="F43" i="2"/>
  <c r="F200" i="2"/>
  <c r="F567" i="2"/>
  <c r="F251" i="2"/>
  <c r="F750" i="2"/>
  <c r="F118" i="2"/>
  <c r="F278" i="2"/>
  <c r="F19" i="2"/>
  <c r="F289" i="2"/>
  <c r="F769" i="2"/>
  <c r="F565" i="2"/>
  <c r="F189" i="2"/>
  <c r="F301" i="2"/>
  <c r="F196" i="2"/>
  <c r="F311" i="2"/>
  <c r="F72" i="2"/>
  <c r="F771" i="2"/>
  <c r="F566" i="2"/>
  <c r="F243" i="2"/>
  <c r="F270" i="2"/>
  <c r="F53" i="2"/>
  <c r="F760" i="2"/>
  <c r="F61" i="2"/>
  <c r="F249" i="2"/>
  <c r="F51" i="2"/>
  <c r="F188" i="2"/>
  <c r="F21" i="2"/>
  <c r="F294" i="2"/>
  <c r="F157" i="2"/>
  <c r="F238" i="2"/>
  <c r="F68" i="2"/>
  <c r="F264" i="2"/>
  <c r="F58" i="2"/>
  <c r="F12" i="2"/>
  <c r="F225" i="2"/>
  <c r="F752" i="2"/>
  <c r="F317" i="2"/>
  <c r="F761" i="2"/>
  <c r="F66" i="2"/>
  <c r="F250" i="2"/>
  <c r="F65" i="2"/>
  <c r="F4" i="2"/>
  <c r="F39" i="2"/>
  <c r="F755" i="2"/>
  <c r="F50" i="2"/>
  <c r="F71" i="2"/>
  <c r="F57" i="2"/>
  <c r="F37" i="2"/>
  <c r="F94" i="2"/>
  <c r="F67" i="2"/>
  <c r="F40" i="2"/>
  <c r="F63" i="2"/>
  <c r="F313" i="2"/>
  <c r="F314" i="2"/>
  <c r="F753" i="2"/>
  <c r="F239" i="2"/>
  <c r="F247" i="2"/>
  <c r="F791" i="2" l="1"/>
  <c r="F103" i="2" l="1"/>
</calcChain>
</file>

<file path=xl/sharedStrings.xml><?xml version="1.0" encoding="utf-8"?>
<sst xmlns="http://schemas.openxmlformats.org/spreadsheetml/2006/main" count="2370" uniqueCount="1594">
  <si>
    <t>Recursos</t>
  </si>
  <si>
    <t>Solicitudes</t>
  </si>
  <si>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</si>
  <si>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</si>
  <si>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</si>
  <si>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</si>
  <si>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</si>
  <si>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</si>
  <si>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</si>
  <si>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</si>
  <si>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</si>
  <si>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</si>
  <si>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</si>
  <si>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</si>
  <si>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</si>
  <si>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</si>
  <si>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</si>
  <si>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</si>
  <si>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</si>
  <si>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</si>
  <si>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AGROASEMEX, S.A.</t>
  </si>
  <si>
    <t>ARCHIVO GENERAL DE LA NACIÓN</t>
  </si>
  <si>
    <t>CASA DE MONEDA DE MÉXICO</t>
  </si>
  <si>
    <t>CENTRO DE CAPACITACIÓN CINEMATOGRÁFICA, A.C.</t>
  </si>
  <si>
    <t>CENTRO DE ENSEÑANZA TÉCNICA INDUSTRIAL</t>
  </si>
  <si>
    <t>CENTRO DE INVESTIGACIÓN Y SEGURIDAD NACIONAL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</si>
  <si>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</si>
  <si>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</si>
  <si>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</si>
  <si>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</si>
  <si>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COLEGIO DE BACHILLERES</t>
  </si>
  <si>
    <t>COLEGIO NACIONAL DE EDUCACIÓN PROFESIONAL TÉCNICA</t>
  </si>
  <si>
    <t>COLEGIO SUPERIOR AGROPECUARIO DEL ESTADO DE GUERRERO (CSAEGRO)</t>
  </si>
  <si>
    <t>COMISIÓN DE OPERACIÓN Y FOMENTO DE ACTIVIDADES ACADÉMICAS DEL IPN</t>
  </si>
  <si>
    <t>COMISIÓN FEDERAL DE MEJORA REGULATORIA</t>
  </si>
  <si>
    <t>COMISIÓN FEDERAL PARA LA PROTECCIÓN CONTRA RIESGOS SANITARIOS</t>
  </si>
  <si>
    <t>COMISIÓN NACIONAL DE ACUACULTURA Y PESCA</t>
  </si>
  <si>
    <t>COMISIÓN NACIONAL DE ARBITRAJE MÉDICO</t>
  </si>
  <si>
    <t>COMISIÓN NACIONAL DE LIBROS DE TEXTO GRATUITOS</t>
  </si>
  <si>
    <t>COMISIÓN NACIONAL DE LOS SALARIOS MÍNIMOS</t>
  </si>
  <si>
    <t>COMISIÓN NACIONAL DE SEGURIDAD NUCLEAR Y SALVAGUARDIAS</t>
  </si>
  <si>
    <t>COMISIÓN NACIONAL DE VIVIENDA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</si>
  <si>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</si>
  <si>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</si>
  <si>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</si>
  <si>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</si>
  <si>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</si>
  <si>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</si>
  <si>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</si>
  <si>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</si>
  <si>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</si>
  <si>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</si>
  <si>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</si>
  <si>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</si>
  <si>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</si>
  <si>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PREVENIR LA DISCRIMINACIÓN</t>
  </si>
  <si>
    <t>COORDINACIÓN GENERAL DE LA COMISIÓN MEXICANA DE AYUDA A REFUGIADOS</t>
  </si>
  <si>
    <t>DICONSA S.A. DE C.V.</t>
  </si>
  <si>
    <t>ESTUDIOS CHURUBUSCO AZTECA, S.A.</t>
  </si>
  <si>
    <t>FERROCARRIL DEL ISTMO DE TEHUANTEPEC S.A. DE C.V.</t>
  </si>
  <si>
    <t>FIDEICOMISO DE FORMACIÓN Y CAPACITACIÓN PARA EL PERSONAL DE LA MARINA MERCANTE NACIONAL</t>
  </si>
  <si>
    <t>FIDEICOMISO DE RIESGO COMPARTIDO</t>
  </si>
  <si>
    <t>FIDEICOMISO FONDO NACIONAL DE HABITACIONES POPULARES</t>
  </si>
  <si>
    <t>FIDEICOMISO PARA LA CINETECA NACIONAL</t>
  </si>
  <si>
    <t>FONATUR MANTENIMIENTO TURÍSTICO S.A. de C.V</t>
  </si>
  <si>
    <t>FONATUR OPERADORA PORTUARIA, S.A. DE C.V.</t>
  </si>
  <si>
    <t>FONATUR, CONSTRUCTORA, S.A. DE C.V.</t>
  </si>
  <si>
    <t>FONDO NACIONAL PARA EL FOMENTO DE LAS ARTESANÍAS</t>
  </si>
  <si>
    <t>FONDO PARA EL DESARROLLO DE RECURSOS HUMANOS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</si>
  <si>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</si>
  <si>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</si>
  <si>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</si>
  <si>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</si>
  <si>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</si>
  <si>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</si>
  <si>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</si>
  <si>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</si>
  <si>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INSTITUTO DE SEGURIDAD Y SERVICIOS SOCIALES DE LOS TRABAJADORES DEL ESTADO</t>
  </si>
  <si>
    <t>INSTITUTO MEXICANO DE LA JUVENTUD</t>
  </si>
  <si>
    <t>INSTITUTO MEXICANO DE LA PROPIEDAD INDUSTRIAL</t>
  </si>
  <si>
    <t>INSTITUTO MEXICANO DE LA RADIO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</si>
  <si>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</si>
  <si>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</si>
  <si>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</si>
  <si>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DESARROLLO SOCIAL</t>
  </si>
  <si>
    <t>INSTITUTO NACIONAL DE ENFERMEDADES RESPIRATORIAS</t>
  </si>
  <si>
    <t>INSTITUTO NACIONAL DE INVESTIGACIONES NUCLEARES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</si>
  <si>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</si>
  <si>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</si>
  <si>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</si>
  <si>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</si>
  <si>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</si>
  <si>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</si>
  <si>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</si>
  <si>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</si>
  <si>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</si>
  <si>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PSIQUIATRÍA RAMÓN DE LA FUENTE MUÑÍZ</t>
  </si>
  <si>
    <t>INSTITUTO NACIONAL DE SALUD PÚBLICA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</si>
  <si>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</si>
  <si>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</si>
  <si>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</si>
  <si>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</si>
  <si>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JUNTA FEDERAL DE CONCILIACIÓN Y ARBITRAJE</t>
  </si>
  <si>
    <t>LABORATORIOS DE BIOLÓGICOS Y REACTIVOS DE MÉXICO, S. A. DE C.V.</t>
  </si>
  <si>
    <t>LICONSA, S.A. DE C.V.</t>
  </si>
  <si>
    <t>NOTIMEX, AGENCIA DE NOTICIAS DEL ESTADO MEXICANO</t>
  </si>
  <si>
    <t xml:space="preserve">PATRONATO DE OBRAS E INSTALACIONES DEL INSTITUTO POLITÉCNICO NACIONAL </t>
  </si>
  <si>
    <t>PEMEX EXPLORACIÓN Y PRODUCCIÓN</t>
  </si>
  <si>
    <t>PMI COMERCIO INTERNACIONAL, S.A. DE C.V.</t>
  </si>
  <si>
    <t>POLICÍA FEDERAL, ANTES POLICÍA FEDERAL PREVENTIVA</t>
  </si>
  <si>
    <t>PROCURADURÍA AGRARIA</t>
  </si>
  <si>
    <t>PROCURADURÍA FEDERAL DE LA DEFENSA DEL TRABAJO</t>
  </si>
  <si>
    <t>PROCURADURÍA FEDERAL DE PROTECCIÓN AL AMBIENTE</t>
  </si>
  <si>
    <t>PROCURADURÍA FEDERAL DEL CONSUMIDOR</t>
  </si>
  <si>
    <t>PRODUCTORA NACIONAL DE BIOLÓGICOS VETERINARIOS</t>
  </si>
  <si>
    <t>PRONÓSTICOS PARA LA ASISTENCIA PÚBLICA</t>
  </si>
  <si>
    <t>REGISTRO AGRARIO NACIONAL</t>
  </si>
  <si>
    <t>SECRETARÍA DE DESARROLLO SOCIAL</t>
  </si>
  <si>
    <t>SECRETARÍA DE MARINA</t>
  </si>
  <si>
    <t>SECRETARÍA DEL TRABAJO Y PREVISIÓN SOCIAL</t>
  </si>
  <si>
    <t>SECRETARIADO EJECUTIVO DEL SISTEMA NACIONAL DE SEGURIDAD PÚBLICA</t>
  </si>
  <si>
    <t>SERVICIO DE INFORMACIÓN AGROALIMENTARIA Y PESQUERA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</si>
  <si>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</si>
  <si>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</si>
  <si>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</si>
  <si>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</si>
  <si>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</si>
  <si>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</si>
  <si>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TALLERES GRÁFICOS DE MÉXICO</t>
  </si>
  <si>
    <t>TELECOMUNICACIONES DE MÉXICO</t>
  </si>
  <si>
    <t>TELEVISIÓN METROPOLITANA, S.A. DE C.V.</t>
  </si>
  <si>
    <t>COMISIÓN NACIONAL DE HIDROCARBUROS</t>
  </si>
  <si>
    <t>HOSPITAL REGIONAL DE ALTA ESPECIALIDAD CIUDAD VICTORIA "BICENTENARIO 2010"</t>
  </si>
  <si>
    <t>INSTITUTO NACIONAL DE ESTUDIOS HISTÓRICOS DE LAS REVOLUCIONES DE MÉXICO</t>
  </si>
  <si>
    <t>SERVICIO DE PROTECCIÓN FEDERAL</t>
  </si>
  <si>
    <t>ÓRGANO ADMINISTRATIVO DESCONCENTRADO DE PREVENCIÓN Y READAPTACIÓN SOCIAL</t>
  </si>
  <si>
    <t>AGENCIA DE SERVICIOS A LA COMERCIALIZACIÓN Y DESARROLLO DE MERCADOS AGROPECUARIOS, ANTES APOYOS Y SERVICIOS A LA COMERCIALIZACIÓN AGROPECUARIA</t>
  </si>
  <si>
    <t>HOSPITAL REGIONAL DE ALTA ESPECIALIDAD DE IXTAPALUCA (HRAEI)</t>
  </si>
  <si>
    <t>INSTITUTO NACIONAL DE ECOLOGÍA Y CAMBIO CLIMÁTICO, ANTES INSTITUTO NACIONAL DE ECOLOGÍA</t>
  </si>
  <si>
    <t>INSTITUTO NACIONAL DE LA ECONOMÍA SOCIAL (INAES), antes Fonaes</t>
  </si>
  <si>
    <t>PROCURADURÍA DE LA DEFENSA DEL CONTRIBUYENTE (PRODECON)</t>
  </si>
  <si>
    <t>COORDINACIÓN NACIONAL DE PROSPERA PROGRAMA DE INCLUSIÓN SOCIAL</t>
  </si>
  <si>
    <t>HOSPITAL GENERAL DE MÉXICO DR. EDUARDO LICEAGA</t>
  </si>
  <si>
    <t>SISTEMA PÚBLICO DE RADIODIFUSIÓN DEL ESTADO MEXICANO, ANTES ORGANISMO PROMOTOR DE MEDIOS AUDIOVISUALES</t>
  </si>
  <si>
    <t>AGENCIA ESPACIAL MEXICANA</t>
  </si>
  <si>
    <t>CONSEJO NACIONAL PARA EL DESARROLLO Y LA INCLUSIÓN DE LAS PERSONAS CON DISCAPACIDAD</t>
  </si>
  <si>
    <t>Índice de recurrencia</t>
  </si>
  <si>
    <t>AGENCIA NACIONAL DE SEGURIDAD INDUSTRIAL Y DE PROTECCIÓN AL MEDIO AMBIENTE DEL SECTOR HIDROCARBUROS</t>
  </si>
  <si>
    <t>CENTRO NACIONAL DE CONTROL DEL GAS NATURAL</t>
  </si>
  <si>
    <t>INSTITUTO NACIONAL DE BELLAS ARTES Y LITERATURA</t>
  </si>
  <si>
    <t>INSTITUTO NACIONAL DE TRANSPARENCIA, ACCESO A LA INFORMACIÓN Y PROTECCIÓN DE DATOS PERSONALES (Antes IFAI)</t>
  </si>
  <si>
    <t>Sujeto Obligado</t>
  </si>
  <si>
    <t>PEMEX REFINACIÓN (AHORA PEMEX TRANSFORMACIÓN INDUSTRIAL)</t>
  </si>
  <si>
    <t>PEMEX GAS Y PETROQUÍMICA BÁSICA (AHORA PEMEX TRANSFORMACIÓN INDUSTRIAL)</t>
  </si>
  <si>
    <t>PEMEX PETROQUÍMICA (AHORA PEMEX TRANSFORMACIÓN INDUSTRIAL)</t>
  </si>
  <si>
    <t>Total</t>
  </si>
  <si>
    <t>VISITADURÍA JURÍDICA</t>
  </si>
  <si>
    <t>UNIVERSIDAD AUTÓNOMA METROPOLITANA</t>
  </si>
  <si>
    <t>UNIVERSIDAD AUTÓNOMA CHAPINGO</t>
  </si>
  <si>
    <t>UNIVERSIDAD AUTÓNOMA AGRARIA ANTONIO NARRO</t>
  </si>
  <si>
    <t>TRIBUNAL SUPERIOR AGRARIO</t>
  </si>
  <si>
    <t>TRIBUNAL FEDERAL DE CONCILIACIÓN Y ARBITRAJE</t>
  </si>
  <si>
    <t>TRIBUNAL ELECTORAL DEL PODER JUDICIAL DE LA FEDERACIÓN</t>
  </si>
  <si>
    <t>SINDICATO NACIONAL INDEPENDIENTE DE TRABAJADORES DE LA SECRETARÍA DE DESARROLLO SOCIAL.</t>
  </si>
  <si>
    <t>SINDICATO NACIONAL DE TRABAJADORES DEL SEGURO SOCIAL.</t>
  </si>
  <si>
    <t>SINDICATO NACIONAL DE TRABAJADORES DE LA SECRETARÍA DE SALUD.</t>
  </si>
  <si>
    <t>SINDICATO DE TRABAJADORES PETROLEROS DE LA REPÚBLICA MEXICANA.</t>
  </si>
  <si>
    <t>SERVICIO DE ADMINISTRACIÓN DE BIENES ASEGURADOS</t>
  </si>
  <si>
    <t>SENADO DE LA REPÚBLICA</t>
  </si>
  <si>
    <t>SECRETARÍA TÉCNICA DEL CONSEJO DE COORDINACIÓN PARA LA IMPLEMENTACIÓN DEL SISTEMA DE JUSTICIA PENAL</t>
  </si>
  <si>
    <t>SECRETARÍA DE SEGURIDAD PÚBLICA (AHORA INCORPORADA A LA SECRETARÍA DE GOBERNACIÓN)</t>
  </si>
  <si>
    <t>PRODUCTORA NACIONAL DE SEMILLAS</t>
  </si>
  <si>
    <t>PRODUCTORA DE COSPELES, S.A. DE C.V.</t>
  </si>
  <si>
    <t>PETROQUÍMICA TULA, S.A. DE C.V.</t>
  </si>
  <si>
    <t>PETROQUÍMICA PAJARITOS, S.A. DE C.V.</t>
  </si>
  <si>
    <t>PETROQUÍMICA MORELOS, S.A. DE C.V.</t>
  </si>
  <si>
    <t>PETROQUÍMICA ESCOLÍN, S.A. DE C.V.</t>
  </si>
  <si>
    <t>PETROQUÍMICA COSOLEACAQUE, S.A. DE C.V.</t>
  </si>
  <si>
    <t>PETROQUÍMICA CANGREJERA, S.A. DE C.V.</t>
  </si>
  <si>
    <t>PETROQUÍMICA CAMARGO, S.A. DE C.V.</t>
  </si>
  <si>
    <t>PEMEX PERFORACIÓN Y SERVICIOS</t>
  </si>
  <si>
    <t>PEMEX FERTILIZANTES</t>
  </si>
  <si>
    <t>PEMEX ETILENO</t>
  </si>
  <si>
    <t>PEMEX COGENERACIÓN Y SERVICIOS</t>
  </si>
  <si>
    <t>PARTIDO VERDE ECOLOGISTA DE MÉXICO</t>
  </si>
  <si>
    <t>PARTIDO REVOLUCIONARIO INSTITUCIONAL</t>
  </si>
  <si>
    <t>PARTIDO ENCUENTRO SOCIAL</t>
  </si>
  <si>
    <t>PARTIDO DEL TRABAJO</t>
  </si>
  <si>
    <t>PARTIDO DE LA REVOLUCIÓN DEMOCRÁTICA</t>
  </si>
  <si>
    <t>PARTIDO ACCIÓN NACIONAL</t>
  </si>
  <si>
    <t>OCEAN GARDEN PRODUCTS, INC.</t>
  </si>
  <si>
    <t>NUEVA ALIANZA</t>
  </si>
  <si>
    <t>NOTIMEX, S.A. DE C.V.</t>
  </si>
  <si>
    <t>MOVIMIENTO CIUDADANO</t>
  </si>
  <si>
    <t>MORENA</t>
  </si>
  <si>
    <t>LUZ Y FUERZA DEL CENTRO (EN PROCESO DE LIQUIDACIÓN)</t>
  </si>
  <si>
    <t>INSTITUTO NACIONAL INDIGENISTA</t>
  </si>
  <si>
    <t>INSTITUTO NACIONAL DE ESTADÍSTICA, GEOGRAFÍA E INFORMÁTICA</t>
  </si>
  <si>
    <t>INSTITUTO NACIONAL DE ESTADÍSTICA Y GEOGRAFÍA</t>
  </si>
  <si>
    <t>INSTITUTO NACIONAL  PARA LA  EVALUACIÓN DE LA EDUCACIÓN. ÓRGANO CONSTITUCIONALMENTE AUTÓNOMO A PARTIR DEL 12 DE SEPTIEMBRE DE 2013</t>
  </si>
  <si>
    <t>INSTITUTO FEDERAL DE ESPECIALISTA DE CONCURSOS MERCANTILES</t>
  </si>
  <si>
    <t>INSTITUTO FEDERAL DE DEFENSORÍA PÚBLICA</t>
  </si>
  <si>
    <t>INSTITUTO DEL FONDO NACIONAL DE LA VIVIENDA PARA LOS TRABAJADORES</t>
  </si>
  <si>
    <t>INSTITUTO DE LA JUDICATURA FEDERAL</t>
  </si>
  <si>
    <t>INCOBUSA, S.A. DE C.V.</t>
  </si>
  <si>
    <t>FONDO MIXTO DE COOPERACIÓN TÉCNICA Y CIENTÍFICA MÉXICO-ESPAÑA</t>
  </si>
  <si>
    <t>FIDEICOMISO PARA LA ADMINISTRACIÓN DE RECURSOS PARA EL PAGO DE PRIMAS DE SEGUROS Y LA ADMINISTRACIÓN DE LOS FONDOS QUE CONFORMAN EL SEGURO DE SEPARACIÓN INDIVIDUALIZADO PARA LOS SERVIDORES DE MANDOS MEDIOS Y SUPERIORES</t>
  </si>
  <si>
    <t>FIDEICOMISO LIQUIDADOR DE INSTITUCIONES Y ORGANIZACIONES AUXILIARES DE CRÉDITO</t>
  </si>
  <si>
    <t>FIDEICOMISO DEL PROGRAMA NACIONAL FINANCIERO AL MICROEMPRESARIO</t>
  </si>
  <si>
    <t>FIDEICOMISO DE LOS SISTEMAS NORMALIZADO DE COMPETENCIA LABORAL Y DE CERTIFICACIÓN DE COMPETENCIA LABORAL</t>
  </si>
  <si>
    <t>FIDEICOMISO DE LA COMISIÓN REGULADORA DE ENERGÍA</t>
  </si>
  <si>
    <t>FIDEICOMISO DE CONSTRUCCIONES MILITARES</t>
  </si>
  <si>
    <t>FIDEICOMISO ¿FONDO MIXTO DE COOPERACIÓN TÉCNICA Y CIENTÍFICA MÉXICO-ESPAÑA¿</t>
  </si>
  <si>
    <t>FERROCARRILES NACIONALES DE MÉXICO EN LIQUIDACIÓN</t>
  </si>
  <si>
    <t>CONTRALORÍA DEL PODER JUDICIAL DE LA FEDERACIÓN</t>
  </si>
  <si>
    <t>COMISIÓN NACIONAL DE LOS DERECHOS HUMANOS</t>
  </si>
  <si>
    <t>CENTRO NACIONAL DE CONTROL DE ENERGÍA</t>
  </si>
  <si>
    <t>CÁMARA DE DIPUTADOS</t>
  </si>
  <si>
    <t>C. G. CERRO PRIETO IV</t>
  </si>
  <si>
    <t>BANCO NACIONAL DE CRÉDITO RURAL, S.N.C. EN LIQUIDACIÓN</t>
  </si>
  <si>
    <t xml:space="preserve">BANCO NACIONAL DE CRÉDITO RURAL, S.N.C. </t>
  </si>
  <si>
    <t>BANCO DE CRÉDITO RURAL PENINSULAR, S.N.C. EN LIQUIDACIÓN</t>
  </si>
  <si>
    <t>BANCO DE CRÉDITO RURAL DEL PACÍFICO-SUR, S.N.C. EN LIQUIDACIÓN</t>
  </si>
  <si>
    <t>BANCO DE CRÉDITO RURAL DEL PACÍFICO-NORTE, S.N.C. EN LIQUIDACIÓN</t>
  </si>
  <si>
    <t>BANCO DE CRÉDITO RURAL DEL NORTE, S.N.C. EN LIQUIDACIÓN</t>
  </si>
  <si>
    <t>BANCO DE CRÉDITO RURAL DEL NOROESTE, S.N.C. EN LIQUIDACIÓN</t>
  </si>
  <si>
    <t>BANCO DE CRÉDITO RURAL DEL NORESTE, S.N.C. EN LIQUIDACIÓN</t>
  </si>
  <si>
    <t>BANCO DE CRÉDITO RURAL DEL ISTMO, S.N.C. EN LIQUIDACIÓN</t>
  </si>
  <si>
    <t>BANCO DE CRÉDITO RURAL DEL GOLFO, S.N.C. EN LIQUIDACIÓN</t>
  </si>
  <si>
    <t>BANCO DE CRÉDITO RURAL DEL CENTRO-SUR, S.N.C. EN LIQUIDACIÓN</t>
  </si>
  <si>
    <t>BANCO DE CRÉDITO RURAL DEL CENTRO-NORTE, S.N.C. EN LIQUIDACIÓN</t>
  </si>
  <si>
    <t>BANCO DE CRÉDITO RURAL DEL CENTRO, S.N.C. EN LIQUIDACIÓN</t>
  </si>
  <si>
    <t>BANCO DE CRÉDITO RURAL DE OCCIDENTE, S.N.C. EN LIQUIDACIÓN</t>
  </si>
  <si>
    <t>AUDITORÍA SUPERIOR DE LA FEDERACIÓN</t>
  </si>
  <si>
    <t>ALMACENADORA SUR, S.A.</t>
  </si>
  <si>
    <t>INSTITUTO MEXICANO DEL SEGURO SOCIAL (IMSS)</t>
  </si>
  <si>
    <t>PETRÓLEOS MEXICANOS (PEMEX)</t>
  </si>
  <si>
    <t>COMISIÓN FEDERAL DE ELECTRICIDAD (CFE)</t>
  </si>
  <si>
    <t>SECRETARÍA DE EDUCACIÓN PÚBLICA (SEP)</t>
  </si>
  <si>
    <t>SECRETARÍA DE LA DEFENSA NACIONAL (SEDENA)</t>
  </si>
  <si>
    <t>SERVICIO DE ADMINISTRACIÓN TRIBUTARIA (SAT)</t>
  </si>
  <si>
    <t>SECRETARÍA DE AGRICULTURA, GANADERÍA, DESARROLLO RURAL, PESCA Y ALIMENTACIÓN (SAGARPA)</t>
  </si>
  <si>
    <t>SECRETARÍA DE RELACIONES EXTERIORES (SRE)</t>
  </si>
  <si>
    <t>COMISIÓN FEDERAL DE COMPETENCIA ECONÓMICA</t>
  </si>
  <si>
    <t>INSTITUTO POLITÉCNICO NACIONAL (IPN)</t>
  </si>
  <si>
    <t>SECRETARÍA DE GOBERNACIÓN (SEGOB)</t>
  </si>
  <si>
    <t>SECRETARÍA DE HACIENDA Y CRÉDITO PÚBLICO (SHCP)</t>
  </si>
  <si>
    <t>INSTITUTO NACIONAL ELECTORAL (INE)</t>
  </si>
  <si>
    <t>UNIVERSIDAD NACIONAL AUTÓNOMA DE MÉXICO (UNAM)</t>
  </si>
  <si>
    <t>COMISIÓN NACIONAL BANCARIA Y DE VALORES (CNBV)</t>
  </si>
  <si>
    <t>SECRETARÍA DE COMUNICACIONES Y TRANSPORTES (SCT)</t>
  </si>
  <si>
    <t>SECRETARÍA DE LA FUNCIÓN PÚBLICA (SFP)</t>
  </si>
  <si>
    <t>INSTITUTO DE SEGURIDAD SOCIAL PARA LAS FUERZAS ARMADAS MEXICANAS (ISSFAM)</t>
  </si>
  <si>
    <t>BANCO NACIONAL DEL EJÉRCITO, FUERZA AÉREA Y ARMADA, S.N.C. (BANJERCITO)</t>
  </si>
  <si>
    <t>SAE-EXTINTA LUZ Y FUERZA DEL CENTRO</t>
  </si>
  <si>
    <t>COMISIÓN NACIONAL DEL SISTEMA DE AHORRO PARA EL RETIRO (CONSAR)</t>
  </si>
  <si>
    <t>COMISIÓN EJECUTIVA DE ATENCIÓN A VÍCTIMAS (CEAV)</t>
  </si>
  <si>
    <t>PROCURADURÍA GENERAL DE LA REPÚBLICA (PGR)</t>
  </si>
  <si>
    <t>INSTITUTO NACIONAL DEL SUELO SUSTENTABLE</t>
  </si>
  <si>
    <t>IMSS-FIDEICOMISO DE BENEFICIOS SOCIALES (FIBESO)</t>
  </si>
  <si>
    <t>CONSEJO DE LA JUDICATURA FEDERAL (CJF)</t>
  </si>
  <si>
    <t>SECRETARÍA DE SALUD (SSA)</t>
  </si>
  <si>
    <t>SERVICIO DE ADMINISTRACIÓN Y ENAJENACIÓN DE BIENES (SAE)</t>
  </si>
  <si>
    <t>COMISIÓN NACIONAL DE CULTURA FÍSICA Y DEPORTE (CONADE)</t>
  </si>
  <si>
    <t>IMSS-FIDEICOMISO DE ADMINISTRACIÓN DE TEATROS Y SALAS DE ESPECTÁCULOS IMSS</t>
  </si>
  <si>
    <t>COMISIÓN NACIONAL DE SEGUROS Y FIANZAS (CNSF)</t>
  </si>
  <si>
    <t>UNIVERSIDAD PEDAGÓGICA NACIONAL (UPN)</t>
  </si>
  <si>
    <t>IMSS-FIDEICOMISO DE INVESTIGACIÓN EN SALUD</t>
  </si>
  <si>
    <t>CONSEJO NACIONAL DE CIENCIA Y TECNOLOGÍA (CONACYT)</t>
  </si>
  <si>
    <t>AEROPUERTOS Y SERVICIOS AUXILIARES (ASA)</t>
  </si>
  <si>
    <t>SECRETARÍA DE DESARROLLO AGRARIO, TERRITORIAL Y URBANO (SEDATU)</t>
  </si>
  <si>
    <t>SEP-TECNOLÓGICO NACIONAL DE MÉXICO (*)</t>
  </si>
  <si>
    <t>SECRETARÍA DE ECONOMÍA (SE)</t>
  </si>
  <si>
    <t>PEMEX LOGÍSTICA (PEMEX L)</t>
  </si>
  <si>
    <t>INSTITUTO DEL FONDO NACIONAL PARA EL CONSUMO DE LOS TRABAJADORES (INFONACOT)</t>
  </si>
  <si>
    <t>PEMEX TRANSFORMACIÓN INDUSTRIAL (PEMEX TI)</t>
  </si>
  <si>
    <t>OFICINA DE LA PRESIDENCIA DE LA REPÚBLICA</t>
  </si>
  <si>
    <t>COMISIÓN REGULADORA DE ENERGÍA</t>
  </si>
  <si>
    <t>PGR-AGENCIA DE INVESTIGACIÓN CRIMINAL (*)</t>
  </si>
  <si>
    <t>PGR-CENTRO DE EVALUACIÓN Y CONTROL DE CONFIANZA (*)</t>
  </si>
  <si>
    <t>INSTITUTO NACIONAL DE INVESTIGACIONES FORESTALES, AGRÍCOLAS Y PECUARIAS (INIFAP)</t>
  </si>
  <si>
    <t>SEP-COORDINACIÓN NACIONAL DEL SERVICIO PROFESIONAL DOCENTE (*)</t>
  </si>
  <si>
    <t>BANCO DEL AHORRO NACIONAL Y SERVICIOS FINANCIEROS, S.N.C. (BANSEFI)</t>
  </si>
  <si>
    <t>COMISIÓN NACIONAL DEL AGUA (CONAGUA)</t>
  </si>
  <si>
    <t>SECRETARÍA DE MEDIO AMBIENTE Y RECURSOS NATURALES (SEMARNAT)</t>
  </si>
  <si>
    <t>INSTITUTO NACIONAL DE REHABILITACIÓN LUIS GUILLERMO IBARRA IBARRA</t>
  </si>
  <si>
    <t>SEP-FONDO DE RETIRO DE LOS TRABAJADORES DE LA SEP (FORTE)</t>
  </si>
  <si>
    <t>CENTRO DE INVESTIGACIÓN Y DOCENCIA ECONÓMICAS, A.C. (CIDE)</t>
  </si>
  <si>
    <t>COMISIÓN NACIONAL DE ÁREAS NATURALES PROTEGIDAS (CONANP)</t>
  </si>
  <si>
    <t>SISTEMA NACIONAL PARA EL DESARROLLO INTEGRAL DE LA FAMILIA (DIF)</t>
  </si>
  <si>
    <t>CIATEQ, A.C. CENTRO DE TECNOLOGÍA AVANZADA</t>
  </si>
  <si>
    <t>SECRETARÍA DE ENERGÍA (SENER)</t>
  </si>
  <si>
    <t>COMISIÓN NACIONAL DE PROTECCIÓN SOCIAL EN SALUD (CNPSS)</t>
  </si>
  <si>
    <t>NAFIN-COMPLEMENTO DEL PRÉSTAMO ESPECIAL PARA EL AHORRO (PEA) Y PRÉSTAMOS DE CORTO Y MEDIANO PLAZO PARA JUBILADOS BAJO EL PLAN DE BENEFICIO DEFINIDO</t>
  </si>
  <si>
    <t>Padrón</t>
  </si>
  <si>
    <t>Clave</t>
  </si>
  <si>
    <t>Administración Pública Centralizada</t>
  </si>
  <si>
    <t>25101</t>
  </si>
  <si>
    <t>Administración Pública Paraestatal del Poder Ejecutivo Federal</t>
  </si>
  <si>
    <t>09176</t>
  </si>
  <si>
    <t>09183</t>
  </si>
  <si>
    <t>09180</t>
  </si>
  <si>
    <t>09169</t>
  </si>
  <si>
    <t>09177</t>
  </si>
  <si>
    <t>09178</t>
  </si>
  <si>
    <t>09179</t>
  </si>
  <si>
    <t>09171</t>
  </si>
  <si>
    <t>09172</t>
  </si>
  <si>
    <t>09186</t>
  </si>
  <si>
    <t>09173</t>
  </si>
  <si>
    <t>09184</t>
  </si>
  <si>
    <t>09181</t>
  </si>
  <si>
    <t>09174</t>
  </si>
  <si>
    <t>09175</t>
  </si>
  <si>
    <t>09182</t>
  </si>
  <si>
    <t>09451</t>
  </si>
  <si>
    <t>09085</t>
  </si>
  <si>
    <t>08100</t>
  </si>
  <si>
    <t>09087</t>
  </si>
  <si>
    <t>16211</t>
  </si>
  <si>
    <t>06084</t>
  </si>
  <si>
    <t>Fideicomisos y fondos públicos</t>
  </si>
  <si>
    <t>64405</t>
  </si>
  <si>
    <t>04950</t>
  </si>
  <si>
    <t>09086</t>
  </si>
  <si>
    <t>ASA-MANDATO PARA EL PAGO DE COMPROMISOS DEL PABELLÓN AEROESPACIAL CFE-SCT-ASA</t>
  </si>
  <si>
    <t>Sindicatos</t>
  </si>
  <si>
    <t>Poder Legislativo Federal</t>
  </si>
  <si>
    <t>01100</t>
  </si>
  <si>
    <t>06165</t>
  </si>
  <si>
    <t>06135</t>
  </si>
  <si>
    <t>06125</t>
  </si>
  <si>
    <t>06130</t>
  </si>
  <si>
    <t>06140</t>
  </si>
  <si>
    <t>06145</t>
  </si>
  <si>
    <t>06150</t>
  </si>
  <si>
    <t>06155</t>
  </si>
  <si>
    <t>06160</t>
  </si>
  <si>
    <t>06170</t>
  </si>
  <si>
    <t>06175</t>
  </si>
  <si>
    <t>06180</t>
  </si>
  <si>
    <t>Organismos Autónomos</t>
  </si>
  <si>
    <t>61100</t>
  </si>
  <si>
    <t>BANCO DE MÉXICO (BANXICO)</t>
  </si>
  <si>
    <t>06800</t>
  </si>
  <si>
    <t>06305</t>
  </si>
  <si>
    <t>BANCO NACIONAL DE COMERCIO EXTERIOR, S.N.C. (BANCOMEXT)</t>
  </si>
  <si>
    <t>06813</t>
  </si>
  <si>
    <t>06310</t>
  </si>
  <si>
    <t>06320</t>
  </si>
  <si>
    <t>BANCO NACIONAL DE OBRAS Y SERVICIOS PÚBLICOS, S.N.C. (BANOBRAS)</t>
  </si>
  <si>
    <t>06325</t>
  </si>
  <si>
    <t>06314</t>
  </si>
  <si>
    <t>BANCOMEXT-FIDEICOMISO DE APOYO A LAS EXPORTACIONES FIDAPEX</t>
  </si>
  <si>
    <t>06309</t>
  </si>
  <si>
    <t>BANCOMEXT-FIDEICOMISO PARA EL IMPULSO AL FINANCIAMIENTO DE LAS EMPRESAS</t>
  </si>
  <si>
    <t>06306</t>
  </si>
  <si>
    <t>BANCOMEXT-FIDEICOMISO PATRONATO DEL CENTRO DE DISEÑO MÉXICO</t>
  </si>
  <si>
    <t>06313</t>
  </si>
  <si>
    <t>BANCOMEXT-FIDEICOMISO PEA Y PRÉSTAMOS JUBILADOS</t>
  </si>
  <si>
    <t>06308</t>
  </si>
  <si>
    <t>BANCOMEXT-FONDO DE PENSIONES BANCOMEXT</t>
  </si>
  <si>
    <t>06312</t>
  </si>
  <si>
    <t>BANCOMEXT-FONDO DE PENSIONES DE CONTRIBUCIÓN DEFINIDA DE BANCOMEXT</t>
  </si>
  <si>
    <t>06307</t>
  </si>
  <si>
    <t>BANCOMEXT-FONDO EDITORIAL DE LA PLÁSTICA MEXICANA</t>
  </si>
  <si>
    <t>06311</t>
  </si>
  <si>
    <t>BANCOMEXT-FONDO MEXICANO DE CARBONO, CAPÍTULO UNO</t>
  </si>
  <si>
    <t>06326</t>
  </si>
  <si>
    <t>BANJERCITO-FIDEICOMISO IRREVOCABLE DE ADMINISTRACIÓN E INVERSIÓN DEL FONDO DE PENSIONES O JUBILACIONES O PRIMAS DE ANTIGÜEDAD DE LOS TRABAJADORES DEL BANCO NACIONAL DEL EJÉRCITO, FUERZA AÉREA Y ARMADA, S.N.C.</t>
  </si>
  <si>
    <t>06322</t>
  </si>
  <si>
    <t>BANOBRAS-FID. 2065.- PLAN DE PENSIONES DE LOS JUBILADOS DE BANOBRAS</t>
  </si>
  <si>
    <t>06323</t>
  </si>
  <si>
    <t>BANOBRAS-FID. 2160 FONDO DE PENSIONES DE CONTRIBUCIÓN DEFINIDA</t>
  </si>
  <si>
    <t>06003</t>
  </si>
  <si>
    <t>BANOBRAS-FID. 285.-PROMOTORA DE DESARROLLO URBANO.- FRACCIONAMIENTO BOSQUES DEL VALLE COACALCO</t>
  </si>
  <si>
    <t>06001</t>
  </si>
  <si>
    <t>BANOBRAS-FID. 351.- UNIDAD MORAZÁN</t>
  </si>
  <si>
    <t>06002</t>
  </si>
  <si>
    <t>BANOBRAS-FID. 66.- GOBIERNO FEDERAL PARA CRÉDITOS ESPECIALES</t>
  </si>
  <si>
    <t>06321</t>
  </si>
  <si>
    <t>BANOBRAS-FIDEICOMISO 1936 FONDO NACIONAL DE INFRAESTRUCTURA</t>
  </si>
  <si>
    <t>06324</t>
  </si>
  <si>
    <t>BANOBRAS-FIDEICOMISO FONDO DE APOYO A MUNICIPIOS</t>
  </si>
  <si>
    <t>06004</t>
  </si>
  <si>
    <t>BANOBRAS-M. 133.- FRACCIONAMIENTO AGUA HEDIONDA</t>
  </si>
  <si>
    <t>01301</t>
  </si>
  <si>
    <t>BANOBRAS-PARA APOYAR LA CONSTRUCCIÓN Y EQUIPAMIENTO DEL NUEVO RECINTO DE LA CÁMARA DE SENADORES</t>
  </si>
  <si>
    <t>06802</t>
  </si>
  <si>
    <t>BANSEFI-FIDEICOMISO DE ADMINISTRACIÓN PARA EL OTORGAMIENTO Y PRIMAS DE ANTIGÜEDAD</t>
  </si>
  <si>
    <t>06803</t>
  </si>
  <si>
    <t>BANSEFI-FIDEICOMISO IRREVOCABLE DE ADMINISTRACIÓN NO. 10055 (L@RED DE LA GENTE)</t>
  </si>
  <si>
    <t>06801</t>
  </si>
  <si>
    <t>BANSEFI-FIDEICOMISO IRREVOCABLE DE INVERSIÓN Y ADMINISTRACIÓN PARA EL PAGO DE PENSIONES Y JUBILACIONES, F/10045</t>
  </si>
  <si>
    <t>06805</t>
  </si>
  <si>
    <t>BANSEFI-FONDO DE PROTECCIÓN DE SOCIEDADES FINANCIERAS POPULARES Y DE PROTECCIÓN A SUS AHORRADORES (F/10216)</t>
  </si>
  <si>
    <t>06804</t>
  </si>
  <si>
    <t>BANSEFI-FONDO DE SUPERVISIÓN AUXILIAR DE SOCIEDADES COOPERATIVAS DE AHORRO Y PRÉSTAMO Y DE PROTECCIÓN A SUS AHORRADORES. F/10217</t>
  </si>
  <si>
    <t>61200</t>
  </si>
  <si>
    <t>BANXICO-FONDO MEXICANO DEL PETRÓLEO PARA LA ESTABILIZACIÓN Y EL DESARROLLO</t>
  </si>
  <si>
    <t>18165</t>
  </si>
  <si>
    <t>01200</t>
  </si>
  <si>
    <t>09120</t>
  </si>
  <si>
    <t>CAMINOS Y PUENTES FEDERALES DE INGRESOS Y SERVICIOS CONEXOS (CAPUFE)</t>
  </si>
  <si>
    <t>09123</t>
  </si>
  <si>
    <t>CAPUFE-F/11025590 (ANTES 4483-0) "DURANGO-YERBANIS"</t>
  </si>
  <si>
    <t>09127</t>
  </si>
  <si>
    <t>CAPUFE-F/1516 ATM (ANTES 639-00-5) TIJUANA-TECATE</t>
  </si>
  <si>
    <t>09124</t>
  </si>
  <si>
    <t>CAPUFE-F/21935-2 "KANTUNIL-CANCÚN"</t>
  </si>
  <si>
    <t>09122</t>
  </si>
  <si>
    <t>CAPUFE-F/31293-4 LIBRAMIENTO ORIENTE DE SAN LUIS POTOSÍ</t>
  </si>
  <si>
    <t>09131</t>
  </si>
  <si>
    <t>CAPUFE-F/689 SAN MARTÍN TEXMELUCAN-TLAXCALA-EL MOLINITO</t>
  </si>
  <si>
    <t>09132</t>
  </si>
  <si>
    <t>CAPUFE-FIDEICOMISO 11029386 (ANTES SM940243) GÓMEZ PALACIO-CUENCAMÉ-YERBANIS</t>
  </si>
  <si>
    <t>09126</t>
  </si>
  <si>
    <t>CAPUFE-FIDEICOMISO 148687 "FONDO PARA PRÉSTAMOS A CORTO PLAZO PARA APOYAR A LOS TRABAJADORES DE CAPUFE EN CASOS DE CONTINGENCIA"</t>
  </si>
  <si>
    <t>09125</t>
  </si>
  <si>
    <t>CAPUFE-FIDEICOMISO 2165-8 "FONDO PARA LIQUIDACIÓN DE TRABAJADORES DE LA RED FONADIN" (ANTES FARAC)</t>
  </si>
  <si>
    <t>09128</t>
  </si>
  <si>
    <t>CAPUFE-FIDEICOMISO IRREVOCABLE DE ADMINISTRACIÓN Y FUENTE DE PAGO NÚMERO CIB/2064</t>
  </si>
  <si>
    <t>09129</t>
  </si>
  <si>
    <t>CAPUFE-FIDEICOMISO NO. F/745293 (ANTES 2103) CUAUHTÉMOC-OSIRIS</t>
  </si>
  <si>
    <t>09130</t>
  </si>
  <si>
    <t>CAPUFE-FIDEICOMISO PARA LA CONSTRUCCIÓN, EXPLOTACIÓN Y CONSERVACIÓN DEL TRAMO CARRETERO ATLACOMULCO-MARAVATIO</t>
  </si>
  <si>
    <t>06363</t>
  </si>
  <si>
    <t>00638</t>
  </si>
  <si>
    <t>CEAV-FONDO DE AYUDA, ASISTENCIA Y REPARACIÓN INTEGRAL</t>
  </si>
  <si>
    <t>11063</t>
  </si>
  <si>
    <t>11065</t>
  </si>
  <si>
    <t>11121</t>
  </si>
  <si>
    <t>CENTRO DE INGENIERÍA Y DESARROLLO INDUSTRIAL (CIDI)</t>
  </si>
  <si>
    <t>11108</t>
  </si>
  <si>
    <t>CENTRO DE INVESTIGACIÓN CIENTÍFICA DE YUCATÁN, A.C. (CICY)</t>
  </si>
  <si>
    <t>11101</t>
  </si>
  <si>
    <t>CENTRO DE INVESTIGACIÓN CIENTÍFICA Y DE EDUCACIÓN SUPERIOR DE ENSENADA, BAJA CALIFORNIA</t>
  </si>
  <si>
    <t>11083</t>
  </si>
  <si>
    <t>CENTRO DE INVESTIGACIÓN EN ALIMENTACIÓN Y DESARROLLO, A.C. (CIAD)</t>
  </si>
  <si>
    <t>11080</t>
  </si>
  <si>
    <t>CENTRO DE INVESTIGACIÓN EN GEOGRAFÍA Y GEOMÁTICA "ING. JORGE L. TAMAYO", A.C.</t>
  </si>
  <si>
    <t>11102</t>
  </si>
  <si>
    <t>CENTRO DE INVESTIGACIÓN EN MATEMÁTICAS, A.C. (CIMAT)</t>
  </si>
  <si>
    <t>11088</t>
  </si>
  <si>
    <t>CENTRO DE INVESTIGACIÓN EN MATERIALES AVANZADOS, S.C. (CIMAV)</t>
  </si>
  <si>
    <t>11111</t>
  </si>
  <si>
    <t>CENTRO DE INVESTIGACIÓN EN QUÍMICA APLICADA (CIQA)</t>
  </si>
  <si>
    <t>11103</t>
  </si>
  <si>
    <t>CENTRO DE INVESTIGACIÓN Y ASISTENCIA EN TECNOLOGÍA Y DISEÑO DEL ESTADO DE JALISCO, A.C.</t>
  </si>
  <si>
    <t>11085</t>
  </si>
  <si>
    <t>CENTRO DE INVESTIGACIÓN Y DE ESTUDIOS AVANZADOS DEL INSTITUTO POLITÉCNICO NACIONAL</t>
  </si>
  <si>
    <t>11106</t>
  </si>
  <si>
    <t>CENTRO DE INVESTIGACIÓN Y DESARROLLO TECNOLÓGICO EN ELECTROQUÍMICA, S.C. (CIDETEQ)</t>
  </si>
  <si>
    <t>11090</t>
  </si>
  <si>
    <t>04100</t>
  </si>
  <si>
    <t>11107</t>
  </si>
  <si>
    <t>CENTRO DE INVESTIGACIONES BIOLÓGICAS DEL NOROESTE, S.C.</t>
  </si>
  <si>
    <t>11110</t>
  </si>
  <si>
    <t>CENTRO DE INVESTIGACIONES EN ÓPTICA, A.C. (CIO)</t>
  </si>
  <si>
    <t>11100</t>
  </si>
  <si>
    <t>CENTRO DE INVESTIGACIONES Y ESTUDIOS SUPERIORES EN ANTROPOLOGÍA SOCIAL (CIESAS)</t>
  </si>
  <si>
    <t>11205</t>
  </si>
  <si>
    <t>18112</t>
  </si>
  <si>
    <t>10095</t>
  </si>
  <si>
    <t>04130</t>
  </si>
  <si>
    <t>12090</t>
  </si>
  <si>
    <t>12100</t>
  </si>
  <si>
    <t>18166</t>
  </si>
  <si>
    <t>CFE-C. T. CHIHUAHUA</t>
  </si>
  <si>
    <t>18167</t>
  </si>
  <si>
    <t>CFE-FIDEICOMISO DE ADMINISTRACIÓN DE GASTOS PREVIOS</t>
  </si>
  <si>
    <t>18168</t>
  </si>
  <si>
    <t>CFE-FIDEICOMISO DE ADMINISTRACIÓN Y TRASLATIVO DE DOMINIO (OBRAS DE INFRAESTRUCTURA PARA EL SISTEMA ELÉCTRICO FEDERAL)</t>
  </si>
  <si>
    <t>18169</t>
  </si>
  <si>
    <t>CFE-FIDEICOMISO PARA EL AHORRO DE ENERGÍA ELÉCTRICA</t>
  </si>
  <si>
    <t>18170</t>
  </si>
  <si>
    <t>CFE-FIDEICOMISO PARA LA CONSTITUCIÓN DE UN FONDO REVOLVENTE DE FINANCIAMIENTO PARA EL PROGRAMA DE AISLAMIENTO TÉRMICO DE LA VIVIENDA EN EL VALLE DE MEXICALI, B.C. (FIPATERM MEXICALI)</t>
  </si>
  <si>
    <t>11184</t>
  </si>
  <si>
    <t>CIAD-FIDEICOMISO CENTRO DE INVESTIGACIÓN EN ALIMENTACIÓN Y DESARROLLO, A.C. (CIAD)</t>
  </si>
  <si>
    <t>11183</t>
  </si>
  <si>
    <t>CIAD-FIDEICOMISO PARA EL FONDO DE LOS TRABAJADORES DEL CIAD</t>
  </si>
  <si>
    <t>11105</t>
  </si>
  <si>
    <t>CIATEC, A.C. "CENTRO DE INNOVACIÓN APLICADA EN TECNOLOGÍAS COMPETITIVAS"</t>
  </si>
  <si>
    <t>11306</t>
  </si>
  <si>
    <t>CIATEC-FIDEICOMISO CIATEC</t>
  </si>
  <si>
    <t>11305</t>
  </si>
  <si>
    <t>CIATEC-FIDEICOMISO PARA PASIVOS LABORALES Y PRIMAS DE ANTIGÜEDAD PARA EL PERSONAL DEL CIATEC</t>
  </si>
  <si>
    <t>11303</t>
  </si>
  <si>
    <t>CIATEJ-FIDEICOMISO DE INVESTIGACIÓN CIENTÍFICA Y DE DESARROLLO TECNOLÓGICO</t>
  </si>
  <si>
    <t>11104</t>
  </si>
  <si>
    <t>11404</t>
  </si>
  <si>
    <t>CIATEQ-FIDEICOMISO N° 030051-4</t>
  </si>
  <si>
    <t>11405</t>
  </si>
  <si>
    <t>CIATEQ-FONDO DE RETIRO VOLUNTARIO Y LIQUIDACIONES DEL PERSONAL DE CIATEQ, A.C.</t>
  </si>
  <si>
    <t>11207</t>
  </si>
  <si>
    <t>CIBNOR-FIDEICOMISO CENTRO DE INVESTIGACIONES BIOLÓGICAS DEL NOROESTE, S.C.</t>
  </si>
  <si>
    <t>11201</t>
  </si>
  <si>
    <t>CICESE-FIDEICOMISO DE PROYECTOS DE INVESTIGACIÓN DEL CENTRO DE INVESTIGACIÓN CIENTÍFICA Y DE EDUCACIÓN SUPERIOR DE ENSENADA, B.C.</t>
  </si>
  <si>
    <t>11118</t>
  </si>
  <si>
    <t>CICY-FONDO DE INVESTIGACIÓN CIENTÍFICA Y DESARROLLO TECNOLÓGICO DEL CENTRO DE INVESTIGACIÓN CIENTÍFICA DE YUCATÁN, A.C.</t>
  </si>
  <si>
    <t>11091</t>
  </si>
  <si>
    <t>CIDE-FIDEICOMISO 1725-1-PARA INTEGRAR DIVERSOS FONDOS (PATRIMONIAL)</t>
  </si>
  <si>
    <t>11092</t>
  </si>
  <si>
    <t>CIDE-FIDEICOMISO 1738-3-CIENCIA Y TECNOLOGÍA</t>
  </si>
  <si>
    <t>11206</t>
  </si>
  <si>
    <t>CIDETEQ-FIDEICOMISO DE INVESTIGACIÓN CIENTÍFICA Y DESARROLLO TECNOLÓGICO DEL CENTRO PUBLICO DE INVESTIGACIÓN Y DESARROLLO TECNOLÓGICO EN ELECTROQUÍMICA, S.C., EN MATERIA DE ELECTROQUÍMICA, AGUA, PROCESOS, MATERIALES AMBIENTE Y CIENCIAS AFINES</t>
  </si>
  <si>
    <t>11122</t>
  </si>
  <si>
    <t>CIDI-FIDEICOMISO CENTRO DE INGENIERÍA Y DESARROLLO INDUSTRIAL NO. 135826-8</t>
  </si>
  <si>
    <t>11204</t>
  </si>
  <si>
    <t>CIESAS-FONDO DE INVESTIGACIÓN CIENTÍFICA Y DESARROLLO TECNOLÓGICO</t>
  </si>
  <si>
    <t>11081</t>
  </si>
  <si>
    <t>CIGGET-FONDO DE INVESTIGACIÓN CIENTÍFICA Y DESARROLLO TECNOLÓGICO DEL CENTRO DE INVESTIGACIÓN EN GEOGRAFÍA Y GEOMÁTICA, ING. JORGE L. TAMAYO, A.C.</t>
  </si>
  <si>
    <t>11301</t>
  </si>
  <si>
    <t>CIMAT-FIDEICOMISO CENTRO DE INVESTIGACIÓN EN MATEMÁTICAS NO. 040024-1</t>
  </si>
  <si>
    <t>11302</t>
  </si>
  <si>
    <t>CIMAT-FIDEICOMISO DE OBLIGACIONES LABORALES DEL CIMAT</t>
  </si>
  <si>
    <t>11089</t>
  </si>
  <si>
    <t>CIMAV-FIDEICOMISO CENTRO DE INVESTIGACIÓN EN MATERIALES AVANZADOS, S.C. (CIMAV)</t>
  </si>
  <si>
    <t>11086</t>
  </si>
  <si>
    <t>CINVESTAV-FIDEICOMISO DE APOYO A LAS ACTIVIDADES DEL CINVESTAV</t>
  </si>
  <si>
    <t>11180</t>
  </si>
  <si>
    <t>CIO-FIDEICOMISO CENTRO DE INVESTIGACIONES EN ÓPTICA, A.C. NO. 040026-8</t>
  </si>
  <si>
    <t>11181</t>
  </si>
  <si>
    <t>CIO-FIDEICOMISO PARA EL PAGO DE LAS OBLIGACIONES LABORALES DE LOS TRABAJADORES DEL CENTRO DE INVESTIGACIONES EN ÓPTICA, A.C.</t>
  </si>
  <si>
    <t>11203</t>
  </si>
  <si>
    <t>CIQA-FIDEICOMISO INVERSIÓN Y ADMINISTRACIÓN</t>
  </si>
  <si>
    <t>11202</t>
  </si>
  <si>
    <t>CIQA-FIDEICOMISO PARA PAGO DE PRIMAS DE ANTIGÜEDAD Y JUBILACIÓN CIQA</t>
  </si>
  <si>
    <t>03102</t>
  </si>
  <si>
    <t>CJF-FIDEICOMISO DE APOYOS MÉDICOS COMPLEMENTARIOS Y DE APOYO ECONÓMICO EXTRAORDINARIO PARA LOS SERVIDORES PÚBLICOS DEL PODER JUDICIAL DE LA FEDERACIÓN, CON EXCEPCIÓN DE LOS DE LA SUPREMA CORTE DE JUSTICIA DE LA NACIÓN</t>
  </si>
  <si>
    <t>03207</t>
  </si>
  <si>
    <t>CJF-FIDEICOMISO PARA EL DESARROLLO DE INFRAESTRUCTURA QUE IMPLEMENTA LA REFORMA CONSTITUCIONAL EN MATERIA PENAL</t>
  </si>
  <si>
    <t>03208</t>
  </si>
  <si>
    <t>CJF-FIDEICOMISO PARA EL MANTENIMIENTO DE CASAS HABITACIÓN DE MAGISTRADOS Y JUECES</t>
  </si>
  <si>
    <t>03209</t>
  </si>
  <si>
    <t>CJF-FIDEICOMISO PENSIONES COMPLEMENTARIAS DE MAGISTRADOS Y JUECES JUBILADOS</t>
  </si>
  <si>
    <t>03206</t>
  </si>
  <si>
    <t>CJF-FONDO DE APOYO A LA ADMINISTRACIÓN DE JUSTICIA</t>
  </si>
  <si>
    <t>03210</t>
  </si>
  <si>
    <t>CJF-FONDO PARA LA ADMINISTRACIÓN DE LOS RECURSOS PROVENIENTES DE SENTENCIAS QUE DERIVEN DE LAS ACCIONES COLECTIVAS DIFUSAS, A QUE SE REFIERE EL ARTÍCULO 624 DEL CÓDIGO FEDERAL DE PROCEDIMIENTOS CIVILES</t>
  </si>
  <si>
    <t>06201</t>
  </si>
  <si>
    <t>CNBV-FIDEICOMISO FONDO DE APOYO A LOS TRABAJADORES DE CONFIANZA DE LA COMISIÓN NACIONAL BANCARIA Y DE VALORES</t>
  </si>
  <si>
    <t>06202</t>
  </si>
  <si>
    <t>CNBV-FIDEICOMISO PARA EL PAGO DE GRATIFICACIÓN POR ANTIGÜEDAD A LOS TRABAJADORES DE BASE DE LA CNBV QUE SE RETIREN DESPUÉS DE 15 AÑOS DE SERVICIOS ININTERRUMPIDOS.</t>
  </si>
  <si>
    <t>06203</t>
  </si>
  <si>
    <t>CNBV-FONDO PARA LA ASISTENCIA Y DEFENSA LEGAL DE LOS MIEMBROS DE LA JUNTA DE GOBIERNO DE LA COMISIÓN NACIONAL BANCARIA Y DE VALORES QUE NO SEAN SERVIDORES PÚBLICOS DE ÉSTA, ASÍ COMO DE LOS INTERVENTORES Y PERSONAL AUXILIAR AL CUAL LOS PROPIOS INTERVENTORES LES OTORGUEN PODERES PORQUE SEA NECESARIO PARA EL DESEMPEÑO DE SUS FUNCIONES.</t>
  </si>
  <si>
    <t>12103</t>
  </si>
  <si>
    <t>CNPSS-FIDEICOMISO DEL SISTEMA DE PROTECCIÓN SOCIAL EN SALUD</t>
  </si>
  <si>
    <t>06112</t>
  </si>
  <si>
    <t>CNSF-FIDEICOMISO PARA LA ASISTENCIA LEGAL DE LOS MIEMBROS DE LA JUNTA DE GOBIERNO Y SERVIDORES PÚBLICOS DE LA COMISIÓN NACIONAL DE SEGUROS Y FIANZAS, ASÍ COMO DE LOS INTERVENTORES ADMINISTRATIVOS O GERENTES Y FUNCIONARIOS AUXILIARES DE LAS INTERVENCIONES</t>
  </si>
  <si>
    <t>10112</t>
  </si>
  <si>
    <t>COFECE-FONDO PARA SOLVENTAR LAS CONTINGENCIAS DERIVADAS DE JUICIOS LABORALES DE LA COMISIÓN FEDERAL DE COMPETENCIA ECONÓMICA</t>
  </si>
  <si>
    <t>11076</t>
  </si>
  <si>
    <t>COLEF-FIDEICOMISO DE INVESTIGACIÓN EL COLEGIO DE LA FRONTERA NORTE</t>
  </si>
  <si>
    <t>11115</t>
  </si>
  <si>
    <t>08140</t>
  </si>
  <si>
    <t>COLEGIO DE POSTGRADUADOS</t>
  </si>
  <si>
    <t>11125</t>
  </si>
  <si>
    <t>08609</t>
  </si>
  <si>
    <t>11130</t>
  </si>
  <si>
    <t>COLMEX-PROGRAMA INTERINSTITUCIONAL DE ESTUDIOS DE LA REGIÓN DE AMÉRICA DEL NORTE</t>
  </si>
  <si>
    <t>11188</t>
  </si>
  <si>
    <t>COLMICH-FIDEICOMISO DE CIENCIA Y TECNOLOGÍA DEL COLEGIO DE MICHOACÁN, A. C.</t>
  </si>
  <si>
    <t>08141</t>
  </si>
  <si>
    <t>COLPOS-FIDEICOMISO DE APOYO A LA INVESTIGACIÓN CIENTÍFICA Y DESARROLLO TECNOLÓGICO DEL COLEGIO DE POSTGRADUADOS</t>
  </si>
  <si>
    <t>53223</t>
  </si>
  <si>
    <t>COLSAN-FIDEICOMISO FONDO DE AHORRO DEL PERSONAL DE MANDOS MEDIOS Y SUPERIORES DEL COLEGIO DE SAN LUIS A.C. N° 030057-3</t>
  </si>
  <si>
    <t>53224</t>
  </si>
  <si>
    <t>COLSAN-FONDO DE INVESTIGACIÓN CIENTÍFICA Y DESARROLLO TECNOLÓGICO DE EL COLEGIO DE SAN LUIS, A.C.</t>
  </si>
  <si>
    <t>11164</t>
  </si>
  <si>
    <t>COMIMSA-FONDO DE INVESTIGACIÓN CIENTÍFICA Y DESARROLLO TECNOLÓGICO DE COMIMSA</t>
  </si>
  <si>
    <t>11135</t>
  </si>
  <si>
    <t>00633</t>
  </si>
  <si>
    <t>10111</t>
  </si>
  <si>
    <t>Empresas productivas del Estado</t>
  </si>
  <si>
    <t>18164</t>
  </si>
  <si>
    <t>10141</t>
  </si>
  <si>
    <t>12151</t>
  </si>
  <si>
    <t>06100</t>
  </si>
  <si>
    <t>08197</t>
  </si>
  <si>
    <t>42207</t>
  </si>
  <si>
    <t>16151</t>
  </si>
  <si>
    <t>11131</t>
  </si>
  <si>
    <t>18001</t>
  </si>
  <si>
    <t>20090</t>
  </si>
  <si>
    <t>COMISION NACIONAL DE LAS ZONAS ARIDAS</t>
  </si>
  <si>
    <t>11137</t>
  </si>
  <si>
    <t>35100</t>
  </si>
  <si>
    <t>14075</t>
  </si>
  <si>
    <t>12102</t>
  </si>
  <si>
    <t>18100</t>
  </si>
  <si>
    <t>06111</t>
  </si>
  <si>
    <t>20120</t>
  </si>
  <si>
    <t>16101</t>
  </si>
  <si>
    <t>06121</t>
  </si>
  <si>
    <t>16161</t>
  </si>
  <si>
    <t>00625</t>
  </si>
  <si>
    <t>18191</t>
  </si>
  <si>
    <t>06370</t>
  </si>
  <si>
    <t>18111</t>
  </si>
  <si>
    <t>14121</t>
  </si>
  <si>
    <t>18200</t>
  </si>
  <si>
    <t>11148</t>
  </si>
  <si>
    <t>11512</t>
  </si>
  <si>
    <t>CONACYT-FONDO DE COOPERACIÓN INTERNACIONAL EN CIENCIA Y TECNOLOGÍA</t>
  </si>
  <si>
    <t>11513</t>
  </si>
  <si>
    <t>CONACYT-FONDO DE DESARROLLO CIENTÍFICO Y TECNOLÓGICO PARA EL FOMENTO DE LA PRODUCCIÓN Y FINANCIAMIENTO DE VIVIENDA Y EL CRECIMIENTO DEL SECTOR HABITACIONAL</t>
  </si>
  <si>
    <t>11514</t>
  </si>
  <si>
    <t>CONACYT-FONDO DE INNOVACIÓN TECNOLÓGICA SECRETARÍA DE ECONOMÍA ¿ CONACYT</t>
  </si>
  <si>
    <t>11515</t>
  </si>
  <si>
    <t>CONACYT-FONDO DE INVESTIGACIÓN Y DESARROLLO PARA LA MODERNIZACIÓN TECNOLÓGICA</t>
  </si>
  <si>
    <t>11516</t>
  </si>
  <si>
    <t>CONACYT-FONDO INSTITUCIONAL DE FOMENTO REGIONAL PARA EL DESARROLLO CIENTÍFICO, TECNOLÓGICO, Y DE INNOVACIÓN</t>
  </si>
  <si>
    <t>11517</t>
  </si>
  <si>
    <t>CONACYT-FONDO INSTITUCIONAL DEL CONACYT (FOINS)</t>
  </si>
  <si>
    <t>11518</t>
  </si>
  <si>
    <t>CONACYT-FONDO MIXTO CONACYT - GOBIERNO DEL DISTRITO FEDERAL</t>
  </si>
  <si>
    <t>11519</t>
  </si>
  <si>
    <t>CONACYT-FONDO MIXTO CONACYT - GOBIERNO DEL ESTADO DE CHIHUAHUA.</t>
  </si>
  <si>
    <t>11520</t>
  </si>
  <si>
    <t>CONACYT-FONDO MIXTO CONACYT - GOBIERNO DEL ESTADO DE MÉXICO</t>
  </si>
  <si>
    <t>11521</t>
  </si>
  <si>
    <t>CONACYT-FONDO MIXTO CONACYT - GOBIERNO DEL ESTADO DE OAXACA</t>
  </si>
  <si>
    <t>11522</t>
  </si>
  <si>
    <t>CONACYT-FONDO MIXTO CONACYT - GOBIERNO DEL ESTADO DE VERACRUZ DE IGNACIO DE LA LLAVE</t>
  </si>
  <si>
    <t>11523</t>
  </si>
  <si>
    <t>CONACYT-FONDO MIXTO CONACYT - GOBIERNO MUNICIPAL DE LA PAZ, BAJA CALIFORNIA SUR</t>
  </si>
  <si>
    <t>11524</t>
  </si>
  <si>
    <t>CONACYT-FONDO MIXTO CONACYT - GOBIERNO MUNICIPAL DE PUEBLA, PUEBLA</t>
  </si>
  <si>
    <t>11525</t>
  </si>
  <si>
    <t>CONACYT-FONDO MIXTO CONACYT-GOBIERNO DEL ESTADO AGUASCALIENTES</t>
  </si>
  <si>
    <t>11526</t>
  </si>
  <si>
    <t>CONACYT-FONDO MIXTO CONACYT-GOBIERNO DEL ESTADO DE CAMPECHE</t>
  </si>
  <si>
    <t>11527</t>
  </si>
  <si>
    <t>CONACYT-FONDO MIXTO CONACYT-GOBIERNO DEL ESTADO DE CHIAPAS</t>
  </si>
  <si>
    <t>11528</t>
  </si>
  <si>
    <t>CONACYT-FONDO MIXTO CONACYT-GOBIERNO DEL ESTADO DE COAHUILA DE ZARAGOZA</t>
  </si>
  <si>
    <t>11529</t>
  </si>
  <si>
    <t>CONACYT-FONDO MIXTO CONACYT-GOBIERNO DEL ESTADO DE COLIMA</t>
  </si>
  <si>
    <t>11530</t>
  </si>
  <si>
    <t>CONACYT-FONDO MIXTO CONACYT-GOBIERNO DEL ESTADO DE DURANGO</t>
  </si>
  <si>
    <t>11531</t>
  </si>
  <si>
    <t>CONACYT-FONDO MIXTO CONACYT-GOBIERNO DEL ESTADO DE GUERRERO</t>
  </si>
  <si>
    <t>11532</t>
  </si>
  <si>
    <t>CONACYT-FONDO MIXTO CONACYT-GOBIERNO DEL ESTADO DE HIDALGO</t>
  </si>
  <si>
    <t>11533</t>
  </si>
  <si>
    <t>CONACYT-FONDO MIXTO CONACYT-GOBIERNO DEL ESTADO DE MICHOACÁN</t>
  </si>
  <si>
    <t>11534</t>
  </si>
  <si>
    <t>CONACYT-FONDO MIXTO CONACYT-GOBIERNO DEL ESTADO DE QUINTANA ROO</t>
  </si>
  <si>
    <t>11535</t>
  </si>
  <si>
    <t>CONACYT-FONDO MIXTO CONACYT-GOBIERNO DEL ESTADO DE SINALOA</t>
  </si>
  <si>
    <t>11536</t>
  </si>
  <si>
    <t>CONACYT-FONDO MIXTO CONACYT-GOBIERNO DEL ESTADO DE SONORA</t>
  </si>
  <si>
    <t>11537</t>
  </si>
  <si>
    <t>CONACYT-FONDO MIXTO CONACYT-GOBIERNO DEL ESTADO DE TABASCO</t>
  </si>
  <si>
    <t>11538</t>
  </si>
  <si>
    <t>CONACYT-FONDO MIXTO CONACYT-GOBIERNO DEL ESTADO DE TAMAULIPAS</t>
  </si>
  <si>
    <t>11539</t>
  </si>
  <si>
    <t>CONACYT-FONDO MIXTO CONACYT-GOBIERNO DEL ESTADO DE YUCATÁN</t>
  </si>
  <si>
    <t>11540</t>
  </si>
  <si>
    <t>CONACYT-FONDO MIXTO CONACYT-GOBIERNO MUNICIPAL DE CIUDAD JUÁREZ CHIHUAHUA</t>
  </si>
  <si>
    <t>11541</t>
  </si>
  <si>
    <t>CONACYT-FONDO MIXTO DE FOMENTO A LA INVESTIGACIÓN CIENTÍFICA Y TECNOLÓGICA CONACYT-GOBIERNO DEL ESTADO BAJA CALIFORNIA</t>
  </si>
  <si>
    <t>11542</t>
  </si>
  <si>
    <t>CONACYT-FONDO MIXTO DE FOMENTO A LA INVESTIGACIÓN CIENTÍFICA Y TECNOLÓGICA CONACYT-GOBIERNO DEL ESTADO DE BAJA CALIFORNIA SUR</t>
  </si>
  <si>
    <t>11543</t>
  </si>
  <si>
    <t>CONACYT-FONDO MIXTO DE FOMENTO A LA INVESTIGACIÓN CIENTÍFICA Y TECNOLÓGICA CONACYT-GOBIERNO DEL ESTADO DE GUANAJUATO</t>
  </si>
  <si>
    <t>11544</t>
  </si>
  <si>
    <t>CONACYT-FONDO MIXTO DE FOMENTO A LA INVESTIGACIÓN CIENTÍFICA Y TECNOLÓGICA CONACYT-GOBIERNO DEL ESTADO DE JALISCO</t>
  </si>
  <si>
    <t>11545</t>
  </si>
  <si>
    <t>CONACYT-FONDO MIXTO DE FOMENTO A LA INVESTIGACIÓN CIENTÍFICA Y TECNOLÓGICA CONACYT-GOBIERNO DEL ESTADO DE MORELOS</t>
  </si>
  <si>
    <t>11546</t>
  </si>
  <si>
    <t>CONACYT-FONDO MIXTO DE FOMENTO A LA INVESTIGACIÓN CIENTÍFICA Y TECNOLÓGICA CONACYT-GOBIERNO DEL ESTADO DE NAYARIT</t>
  </si>
  <si>
    <t>11547</t>
  </si>
  <si>
    <t>CONACYT-FONDO MIXTO DE FOMENTO A LA INVESTIGACIÓN CIENTÍFICA Y TECNOLÓGICA CONACYT-GOBIERNO DEL ESTADO DE NUEVO LEÓN</t>
  </si>
  <si>
    <t>11548</t>
  </si>
  <si>
    <t>CONACYT-FONDO MIXTO DE FOMENTO A LA INVESTIGACIÓN CIENTÍFICA Y TECNOLÓGICA CONACYT-GOBIERNO DEL ESTADO DE PUEBLA</t>
  </si>
  <si>
    <t>11549</t>
  </si>
  <si>
    <t>CONACYT-FONDO MIXTO DE FOMENTO A LA INVESTIGACIÓN CIENTÍFICA Y TECNOLÓGICA CONACYT-GOBIERNO DEL ESTADO DE QUERÉTARO</t>
  </si>
  <si>
    <t>11550</t>
  </si>
  <si>
    <t>CONACYT-FONDO MIXTO DE FOMENTO A LA INVESTIGACIÓN CIENTÍFICA Y TECNOLÓGICA CONACYT-GOBIERNO DEL ESTADO DE SAN LUIS POTOSÍ</t>
  </si>
  <si>
    <t>11551</t>
  </si>
  <si>
    <t>CONACYT-FONDO MIXTO DE FOMENTO A LA INVESTIGACIÓN CIENTÍFICA Y TECNOLÓGICA CONACYT-GOBIERNO DEL ESTADO DE TLAXCALA</t>
  </si>
  <si>
    <t>11552</t>
  </si>
  <si>
    <t>CONACYT-FONDO MIXTO DE FOMENTO A LA INVESTIGACIÓN CIENTÍFICA Y TECNOLÓGICA CONACYT-GOBIERNO DEL ESTADO DE ZACATECAS</t>
  </si>
  <si>
    <t>11553</t>
  </si>
  <si>
    <t>CONACYT-FONDO PARA EL FOMENTO Y APOYO A LA INVESTIGACIÓN CIENTÍFICA Y TECNOLÓGICA EN BIOSEGURIDAD Y BIOTECNOLOGÍA</t>
  </si>
  <si>
    <t>11555</t>
  </si>
  <si>
    <t>CONACYT-FONDO SECTORIAL CONACYT - SECRETARÍA DE ENERGÍA - HIDROCARBUROS</t>
  </si>
  <si>
    <t>11556</t>
  </si>
  <si>
    <t>CONACYT-FONDO SECTORIAL CONACYT - SECRETARÍA DE ENERGÍA - SUSTENTABILIDAD ENERGÉTICA</t>
  </si>
  <si>
    <t>11557</t>
  </si>
  <si>
    <t>CONACYT-FONDO SECTORIAL CONACYT - SEGOB - CNS PARA LA SEGURIDAD PÚBLICA</t>
  </si>
  <si>
    <t>11554</t>
  </si>
  <si>
    <t>CONACYT-FONDO SECTORIAL CONACYT ¿ INEGI</t>
  </si>
  <si>
    <t>11558</t>
  </si>
  <si>
    <t>CONACYT-FONDO SECTORIAL DE INNOVACIÓN SECRETARÍA DE ECONOMÍA - CONACYT</t>
  </si>
  <si>
    <t>11559</t>
  </si>
  <si>
    <t>CONACYT-FONDO SECTORIAL DE INVESTIGACIÓN AMBIENTAL</t>
  </si>
  <si>
    <t>11560</t>
  </si>
  <si>
    <t>CONACYT-FONDO SECTORIAL DE INVESTIGACIÓN EN MATERIAS AGRÍCOLA, PECUARIA, ACUACULTURA, AGROBIOTECNOLOGÍA Y RECURSOS FITOGENÉTICOS</t>
  </si>
  <si>
    <t>11561</t>
  </si>
  <si>
    <t>CONACYT-FONDO SECTORIAL DE INVESTIGACIÓN EN SALUD Y SEGURIDAD SOCIAL</t>
  </si>
  <si>
    <t>11562</t>
  </si>
  <si>
    <t>CONACYT-FONDO SECTORIAL DE INVESTIGACIÓN INIFED - CONACYT</t>
  </si>
  <si>
    <t>11563</t>
  </si>
  <si>
    <t>CONACYT-FONDO SECTORIAL DE INVESTIGACIÓN PARA EL DESARROLLO AEROPORTUARIO Y LA NAVEGACIÓN AÉREA</t>
  </si>
  <si>
    <t>11564</t>
  </si>
  <si>
    <t>CONACYT-FONDO SECTORIAL DE INVESTIGACIÓN PARA EL DESARROLLO SOCIAL</t>
  </si>
  <si>
    <t>11565</t>
  </si>
  <si>
    <t>CONACYT-FONDO SECTORIAL DE INVESTIGACIÓN PARA LA EDUCACIÓN</t>
  </si>
  <si>
    <t>11566</t>
  </si>
  <si>
    <t>CONACYT-FONDO SECTORIAL DE INVESTIGACIÓN SECRETARÍA DE RELACIONES EXTERIORES</t>
  </si>
  <si>
    <t>11567</t>
  </si>
  <si>
    <t>CONACYT-FONDO SECTORIAL DE INVESTIGACIÓN Y DESARROLLO EN CIENCIAS NAVALES</t>
  </si>
  <si>
    <t>11568</t>
  </si>
  <si>
    <t>CONACYT-FONDO SECTORIAL DE INVESTIGACIÓN Y DESARROLLO INMUJERES-CONACYT</t>
  </si>
  <si>
    <t>11569</t>
  </si>
  <si>
    <t>CONACYT-FONDO SECTORIAL DE INVESTIGACIÓN Y DESARROLLO SOBRE EL AGUA</t>
  </si>
  <si>
    <t>11570</t>
  </si>
  <si>
    <t>CONACYT-FONDO SECTORIAL DE INVESTIGACIÓN, DESARROLLO TECNOLÓGICO E INNOVACIÓN DEL EJÉRCITO Y FUERZA AÉREA MEXICANOS, CONACYT ¿ SEDENA</t>
  </si>
  <si>
    <t>11571</t>
  </si>
  <si>
    <t>CONACYT-FONDO SECTORIAL DE INVESTIGACIÓN, DESARROLLO TECNOLÓGICO E INNOVACIÓN EN ACTIVIDADES ESPACIALES, CONACYT ¿ AEM</t>
  </si>
  <si>
    <t>11572</t>
  </si>
  <si>
    <t>CONACYT-FONDO SECTORIAL PARA INVESTIGACIÓN Y DESARROLLO TECNOLÓGICO EN ENERGÍA</t>
  </si>
  <si>
    <t>11573</t>
  </si>
  <si>
    <t>CONACYT-FONDO SECTORIAL PARA LA INVESTIGACIÓN, EL DESARROLLO Y LA INNOVACIÓN TECNOLÓGICA EN TURISMO</t>
  </si>
  <si>
    <t>11574</t>
  </si>
  <si>
    <t>CONACYT-FONDO SECTORIAL PARA LA INVESTIGACIÓN, EL DESARROLLO Y LA INNOVACIÓN TECNOLÓGICA FORESTAL</t>
  </si>
  <si>
    <t>11231</t>
  </si>
  <si>
    <t>CONADE-FIDEICOMISO DE ADMINISTRACIÓN E INVERSIÓN PARA EL DESARROLLO Y FOMENTO DEL DEPORTE EN EL ESTADO DE PUEBLA</t>
  </si>
  <si>
    <t>11232</t>
  </si>
  <si>
    <t>CONADE-FIDEICOMISO DE INVERSIÓN Y ADMINISTRACIÓN (FINDEPO)</t>
  </si>
  <si>
    <t>11233</t>
  </si>
  <si>
    <t>CONADE-FIDEICOMISO DE INVERSIÓN Y ADMINISTRACIÓN DENOMINADO "WORLD CUP IN SHOTGUN ACAPULCO 2010"</t>
  </si>
  <si>
    <t>11234</t>
  </si>
  <si>
    <t>CONADE-FIDEICOMISO PARA BECAS Y APOYOS DEPORTIVOS "CHELITO ZAMORA"</t>
  </si>
  <si>
    <t>11235</t>
  </si>
  <si>
    <t>CONADE-FIDEICOMISO PARA EL DESARROLLO DE INFRAESTRUCTURA Y EQUIPAMIENTO DEPORTIVO PARA LOS JUEGOS PANAMERICANOS, GUADALAJARA 2011</t>
  </si>
  <si>
    <t>11236</t>
  </si>
  <si>
    <t>CONADE-FIDEICOMISO PARA LA INFRAESTRUCTURA DEPORTIVA</t>
  </si>
  <si>
    <t>11237</t>
  </si>
  <si>
    <t>CONADE-FIDEICOMISO PARA LA INFRAESTRUCTURA DEPORTIVA (FINDEPO) [201011L6I01528]</t>
  </si>
  <si>
    <t>11238</t>
  </si>
  <si>
    <t>CONADE-FIDEICOMISO PARA LA INFRAESTRUCTURA DEPORTIVA (FINDEPO) [201011L6I01539]</t>
  </si>
  <si>
    <t>11239</t>
  </si>
  <si>
    <t>CONADE-FIDEICOMISO PÚBLICO DE ADMINISTRACIÓN E INVERSIÓN PARA EL DESARROLLO DE LA INFRAESTRUCTURA Y EQUIPAMIENTO DEPORTIVO EN EL ESTADO DE VERACRUZ DE IGNACIO DE LA LLAVE PARA LOS JUEGOS DEPORTIVOS CENTROAMERICANOS Y DEL CARIBE VERACRUZ 2014</t>
  </si>
  <si>
    <t>11240</t>
  </si>
  <si>
    <t>CONADE-FONDO PARA EL DEPORTE DE ALTO RENDIMIENTO</t>
  </si>
  <si>
    <t>16102</t>
  </si>
  <si>
    <t>CONAGUA-FIDEICOMISO IRREVOCABLE DE ADMINISTRACIÓN Y FUENTE DE PAGO, NO. 1928.- PARA APOYAR EL PROYECTO DE SANEAMIENTO DEL VALLE DE MÉXICO</t>
  </si>
  <si>
    <t>16103</t>
  </si>
  <si>
    <t>CONAGUA-MANDATO DEL TÚNEL EMISOR ORIENTE (TEO)</t>
  </si>
  <si>
    <t>16152</t>
  </si>
  <si>
    <t>CONANP-FIDEICOMISO DE ADMINISTRACIÓN, INVERSIÓN Y PAGO NÚMERO 013 ANP VALLE DE BRAVO</t>
  </si>
  <si>
    <t>06122</t>
  </si>
  <si>
    <t>CONSAR-FIDEICOMISO PARA LA ASISTENCIA LEGAL DE LOS MIEMBROS DE LA JUNTA DE GOBIERNO, DEL COMITÉ CONSULTIVO Y DE VIGILANCIA Y SERVIDORES PÚBLICOS DE LA COMISIÓN NACIONAL DEL SISTEMA DE AHORRO PARA EL RETIRO, ASÍ COMO DE LOS INTERVENTORES ADMINISTRATIVOS O GERENTES Y FUNCIONARIOS AUXILIARES DE LAS INTERVENCIONES</t>
  </si>
  <si>
    <t>02200</t>
  </si>
  <si>
    <t>Poder Judicial de la Federación</t>
  </si>
  <si>
    <t>03200</t>
  </si>
  <si>
    <t>21355</t>
  </si>
  <si>
    <t>11112</t>
  </si>
  <si>
    <t>20237</t>
  </si>
  <si>
    <t>11150</t>
  </si>
  <si>
    <t>11225</t>
  </si>
  <si>
    <t>04160</t>
  </si>
  <si>
    <t>00634</t>
  </si>
  <si>
    <t>04410</t>
  </si>
  <si>
    <t>03201</t>
  </si>
  <si>
    <t>04220</t>
  </si>
  <si>
    <t>20001</t>
  </si>
  <si>
    <t>15076</t>
  </si>
  <si>
    <t>CORETT-FONDO DE AHORRO PARA LOS TRABAJADORES DE CORETT</t>
  </si>
  <si>
    <t>11163</t>
  </si>
  <si>
    <t>CORPORACIÓN MEXICANA DE INVESTIGACIÓN EN MATERIALES, S.A. DE C.V.</t>
  </si>
  <si>
    <t>11144</t>
  </si>
  <si>
    <t>CULTURA-FIDEICOMISO MUSEO DE ARTE POPULAR MEXICANO</t>
  </si>
  <si>
    <t>11145</t>
  </si>
  <si>
    <t>CULTURA-FIDEICOMISO PARA APOYAR LA CONSTRUCCIÓN DEL CENTRO NACIONAL DE LAS ARTES</t>
  </si>
  <si>
    <t>11016</t>
  </si>
  <si>
    <t>CULTURA-FIDEICOMISO PARA LA ADAPTACIÓN DE LOS MUSEOS DIEGO RIVERA Y FRIDA KAHLO</t>
  </si>
  <si>
    <t>11018</t>
  </si>
  <si>
    <t>CULTURA-FIDEICOMISO PARA LA CONSERVACIÓN DE LA CASA DEL RISCO Y PINACOTECA ISIDRO FABELA</t>
  </si>
  <si>
    <t>11014</t>
  </si>
  <si>
    <t>CULTURA-FIDEICOMISO PARA LA CULTURA DE LA COMISIÓN MÉXICO-ESTADOS UNIDOS PARA EL INTERCAMBIO EDUCATIVO Y CULTURAL F/22514 (FONCA)</t>
  </si>
  <si>
    <t>11142</t>
  </si>
  <si>
    <t>CULTURA-INSTITUTO NACIONAL DEL DERECHO DE AUTOR (*)</t>
  </si>
  <si>
    <t>11146</t>
  </si>
  <si>
    <t>CULTURA-MANDATO ANTIGUO COLEGIO DE SAN IDELFONSO</t>
  </si>
  <si>
    <t>11147</t>
  </si>
  <si>
    <t>CULTURA-MANDATO DEL FONDO NACIONAL PARA LA CULTURA Y LAS ARTES</t>
  </si>
  <si>
    <t>11143</t>
  </si>
  <si>
    <t>CULTURA-RADIO EDUCACIÓN (*)</t>
  </si>
  <si>
    <t>20150</t>
  </si>
  <si>
    <t>12013</t>
  </si>
  <si>
    <t>DIF-FIDEICOMISO DIF-BOSQUES DE LAS LOMAS</t>
  </si>
  <si>
    <t>11209</t>
  </si>
  <si>
    <t>ECOSUR-FONDO DE INVESTIGACIÓN CIENTÍFICA Y DESARROLLO TECNOLÓGICO DE EL COLEGIO DE LA FRONTERA SUR FID. 784</t>
  </si>
  <si>
    <t>11186</t>
  </si>
  <si>
    <t>EDUCAL, S.A. DE C.V. (EDUCAL)</t>
  </si>
  <si>
    <t>11286</t>
  </si>
  <si>
    <t>EDUCAL-FONDO PARA LOS TRABAJADORES POR PRIMA DE ANTIGÜEDAD DE EDUCAL</t>
  </si>
  <si>
    <t>11075</t>
  </si>
  <si>
    <t>EL COLEGIO DE LA FRONTERA NORTE, A.C. (COLEF)</t>
  </si>
  <si>
    <t>11109</t>
  </si>
  <si>
    <t>EL COLEGIO DE LA FRONTERA SUR (ECOSUR)</t>
  </si>
  <si>
    <t>11120</t>
  </si>
  <si>
    <t>EL COLEGIO DE MÉXICO, A.C. (COLMEX)</t>
  </si>
  <si>
    <t>11187</t>
  </si>
  <si>
    <t>EL COLEGIO DE MICHOACÁN, A.C. (COLMICH)</t>
  </si>
  <si>
    <t>53123</t>
  </si>
  <si>
    <t>EL COLEGIO DE SAN LUIS, A.C. (COLSAN)</t>
  </si>
  <si>
    <t>10201</t>
  </si>
  <si>
    <t>ESSA-FIDEICOMISO FONDO DE AHORRO OBREROS DE ESSA</t>
  </si>
  <si>
    <t>10202</t>
  </si>
  <si>
    <t>ESSA-FIDEICOMISO PLAN DE PENSIONES Y JUBILACIONES ESSA</t>
  </si>
  <si>
    <t>11195</t>
  </si>
  <si>
    <t>10101</t>
  </si>
  <si>
    <t>EXPORTADORA DE SAL, S.A. DE C.V. (ESSA)</t>
  </si>
  <si>
    <t>11250</t>
  </si>
  <si>
    <t>FCE-FIDEICOMISO DE ADMINISTRACIÓN E INVERSIÓN PARA EL MANEJO DEL FONDO DE AHORRO DE LOS TRABAJADORES DEL FONDO DE CULTURA ECONÓMICA</t>
  </si>
  <si>
    <t>11251</t>
  </si>
  <si>
    <t>FCE-FIDEICOMISO PARA CUBRIR INDEMNIZACIONES LEGALES POR DESPIDO, EN FAVOR DEL PERSONAL DE PLANTA Y LOS BENEFICIARIOS QUE ESTOS DESIGNEN</t>
  </si>
  <si>
    <t>11252</t>
  </si>
  <si>
    <t>FCE-FIDEICOMISO PARA EL OTORGAMIENTO Y PAGO DE PRIMAS DE ANTIGÜEDAD DE SU PERSONAL Y LOS BENEFICIARIOS QUE ESTOS DESIGNEN EN SU CASO</t>
  </si>
  <si>
    <t>11253</t>
  </si>
  <si>
    <t>FCE-FIDEICOMISO SEP/DGETI/FCE</t>
  </si>
  <si>
    <t>09189</t>
  </si>
  <si>
    <t>09195</t>
  </si>
  <si>
    <t>03101</t>
  </si>
  <si>
    <t>53124</t>
  </si>
  <si>
    <t>10102</t>
  </si>
  <si>
    <t>FIDEICOMISO DE FOMENTO MINERO (FIFOMI)</t>
  </si>
  <si>
    <t>09225</t>
  </si>
  <si>
    <t>18002</t>
  </si>
  <si>
    <t>FIDEICOMISO DE LA COMISIÓN NACIONAL DE HIDROCARBUROS</t>
  </si>
  <si>
    <t>18113</t>
  </si>
  <si>
    <t>08331</t>
  </si>
  <si>
    <t>10003</t>
  </si>
  <si>
    <t>15100</t>
  </si>
  <si>
    <t>FIDEICOMISO FONDO NACIONAL DE FOMENTO EJIDAL (FIFONAFE)</t>
  </si>
  <si>
    <t>20285</t>
  </si>
  <si>
    <t>06410</t>
  </si>
  <si>
    <t>20144</t>
  </si>
  <si>
    <t>04310</t>
  </si>
  <si>
    <t>10103</t>
  </si>
  <si>
    <t>FIFOMI-PLAN DE PENSIONES DE CONTRIBUCIÓN DEFINIDA PARA EL PERSONAL DE MANDO DEL FIFOMI</t>
  </si>
  <si>
    <t>10104</t>
  </si>
  <si>
    <t>FIFOMI-PLAN DE PENSIONES PERSONAL OPERATIVO</t>
  </si>
  <si>
    <t>10105</t>
  </si>
  <si>
    <t>FIFOMI-PRIMA DE ANTIGÜEDAD</t>
  </si>
  <si>
    <t>15101</t>
  </si>
  <si>
    <t>FIFONAFE-FIDEICOMISO TRASLATIVO DE DOMINIO PUERTO LOS CABOS</t>
  </si>
  <si>
    <t>15102</t>
  </si>
  <si>
    <t>FIFONAFE-MANDATO DE ADMINISTRACIÓN PARA LA TRANSMISIÓN DE BIENES A FAVOR DE GRUPOS CAMPESINOS</t>
  </si>
  <si>
    <t>06565</t>
  </si>
  <si>
    <t>FINANCIERA NACIONAL DE DESARROLLO AGROPECUARIO, RURAL, FORESTAL Y PESQUERO (FND)</t>
  </si>
  <si>
    <t>06566</t>
  </si>
  <si>
    <t>FND-FONDO DE LA FINANCIERA RURAL</t>
  </si>
  <si>
    <t>06572</t>
  </si>
  <si>
    <t>FOCIR-FONDO DE INVERSIÓN DE CAPITAL EN AGRONEGOCIOS (FICA SURESTE 2)</t>
  </si>
  <si>
    <t>06573</t>
  </si>
  <si>
    <t>FOCIR-FONDO DE INVERSIÓN DE CAPITAL EN AGRONEGOCIOS (FICA)</t>
  </si>
  <si>
    <t>06574</t>
  </si>
  <si>
    <t>FOCIR-FONDO DE INVERSIÓN DE CAPITAL EN AGRONEGOCIOS 2 (FICA 2)</t>
  </si>
  <si>
    <t>06575</t>
  </si>
  <si>
    <t>FOCIR-FONDO DE INVERSIÓN DE CAPITAL EN AGRONEGOCIOS 3 (FICA 3)</t>
  </si>
  <si>
    <t>06576</t>
  </si>
  <si>
    <t>FOCIR-FONDO DE INVERSIÓN DE CAPITAL EN AGRONEGOCIOS ACTIVA (FICA ACTIVA)</t>
  </si>
  <si>
    <t>06577</t>
  </si>
  <si>
    <t>FOCIR-FONDO DE INVERSIÓN DE CAPITAL EN AGRONEGOCIOS AGROPYME</t>
  </si>
  <si>
    <t>06578</t>
  </si>
  <si>
    <t>FOCIR-FONDO DE INVERSIÓN DE CAPITAL EN AGRONEGOCIOS LOGISTICS 1474/2012</t>
  </si>
  <si>
    <t>06579</t>
  </si>
  <si>
    <t>FOCIR-FONDO DE INVERSIÓN DE CAPITAL EN AGRONEGOCIOS SURESTE (FICA SURESTE)</t>
  </si>
  <si>
    <t>21364</t>
  </si>
  <si>
    <t>21372</t>
  </si>
  <si>
    <t>21068</t>
  </si>
  <si>
    <t>21162</t>
  </si>
  <si>
    <t>FONATUR-FIDEICOMISO BARRANCAS DEL COBRE</t>
  </si>
  <si>
    <t>21163</t>
  </si>
  <si>
    <t>FONATUR-FIDEICOMISO DE RESERVA PARA EL PAGO DE PENSIONES O JUBILACIONES Y PRIMAS DE ANTIGÜEDAD</t>
  </si>
  <si>
    <t>21164</t>
  </si>
  <si>
    <t>FONATUR-FIDEICOMISO PARA LOS TRABAJADORES DEL HOTEL EXCONVENTO SANTA CATARINA</t>
  </si>
  <si>
    <t>21165</t>
  </si>
  <si>
    <t>FONATUR-FIDEICOMISO PARA TRABAJADORES DE NACIONAL HOTELERA BAJA CALIFORNIA, S. A.</t>
  </si>
  <si>
    <t>21161</t>
  </si>
  <si>
    <t>FONATUR-FONATUR PRESTADORA DE SERVICIOS, S.A. DE C.V. (*)</t>
  </si>
  <si>
    <t>06571</t>
  </si>
  <si>
    <t>FONDO DE CAPITALIZACIÓN E INVERSIÓN DEL SECTOR RURAL (FOCIR)</t>
  </si>
  <si>
    <t>11249</t>
  </si>
  <si>
    <t>FONDO DE CULTURA ECONÓMICA (FCE)</t>
  </si>
  <si>
    <t>06600</t>
  </si>
  <si>
    <t>FONDO DE GARANTÍA Y FOMENTO PARA LA AGRICULTURA, GANADERÍA Y AVICULTURA (FONDO)</t>
  </si>
  <si>
    <t>05101</t>
  </si>
  <si>
    <t>21160</t>
  </si>
  <si>
    <t>FONDO NACIONAL DE FOMENTO AL TURISMO (FONATUR)</t>
  </si>
  <si>
    <t>20312</t>
  </si>
  <si>
    <t>11275</t>
  </si>
  <si>
    <t>06604</t>
  </si>
  <si>
    <t>FONDO-FIDEICOMISO DE PENSIONES, DEL FONDO DE GARANTÍA Y FOMENTO PARA LA AGRICULTURA, GANADERÍA Y AVICULTURA</t>
  </si>
  <si>
    <t>06601</t>
  </si>
  <si>
    <t>FONDO-FONDO DE GARANTÍA Y FOMENTO PARA LAS ACTIVIDADES PESQUERAS (*)</t>
  </si>
  <si>
    <t>06602</t>
  </si>
  <si>
    <t>FONDO-FONDO ESPECIAL DE ASISTENCIA TÉCNICA Y GARANTÍA PARA CRÉDITOS AGROPECUARIOS (*)</t>
  </si>
  <si>
    <t>06603</t>
  </si>
  <si>
    <t>FONDO-FONDO ESPECIAL PARA FINANCIAMIENTOS AGROPECUARIOS (*)</t>
  </si>
  <si>
    <t>09460</t>
  </si>
  <si>
    <t>GACM-FIDEICOMISO PARA EL DESARROLLO DEL NUEVO AEROPUERTO INTERNACIONAL DE LA CIUDAD DEL MÉXICO</t>
  </si>
  <si>
    <t>09450</t>
  </si>
  <si>
    <t>GRUPO AEROPORTUARIO DE LA CIUDAD DE MÉXICO, S.A. DE C.V. (GACM)</t>
  </si>
  <si>
    <t>12197</t>
  </si>
  <si>
    <t>12195</t>
  </si>
  <si>
    <t>12200</t>
  </si>
  <si>
    <t>12190</t>
  </si>
  <si>
    <t>12210</t>
  </si>
  <si>
    <t>12213</t>
  </si>
  <si>
    <t>12214</t>
  </si>
  <si>
    <t>12211</t>
  </si>
  <si>
    <t>12212</t>
  </si>
  <si>
    <t>09221</t>
  </si>
  <si>
    <t>IFT-FONDO DE INFRAESTRUCTURA Y EQUIPAMIENTO DEL INSTITUTO FEDERAL DE TELECOMUNICACIONES</t>
  </si>
  <si>
    <t>18400</t>
  </si>
  <si>
    <t>11313</t>
  </si>
  <si>
    <t>IMCINE-FIDEICOMISO FONDO DE INVERSIÓN Y ESTÍMULOS AL CINE (FIDECINE)</t>
  </si>
  <si>
    <t>11314</t>
  </si>
  <si>
    <t>IMCINE-FIDEICOMISO FONDO PARA LA PRODUCCIÓN CINEMATOGRÁFICA DE CALIDAD (FOPROCINE)</t>
  </si>
  <si>
    <t>18674</t>
  </si>
  <si>
    <t>IMP-FIDEICOMISO PARA APOYO A LA INVESTIGACIÓN CIENTÍFICA Y DESARROLLO TECNOLÓGICO</t>
  </si>
  <si>
    <t>18675</t>
  </si>
  <si>
    <t>IMP-FIDEICOMISO PARA PENSIONADOS DEL IMP</t>
  </si>
  <si>
    <t>18676</t>
  </si>
  <si>
    <t>IMP-FIDEICOMISO PLAN DE PENSIONES PARA EL PERSONAL ACTIVO DEL IMP</t>
  </si>
  <si>
    <t>18677</t>
  </si>
  <si>
    <t>IMP-FONDO DE AHORRO</t>
  </si>
  <si>
    <t>11190</t>
  </si>
  <si>
    <t>00642</t>
  </si>
  <si>
    <t>00643</t>
  </si>
  <si>
    <t>00644</t>
  </si>
  <si>
    <t>00645</t>
  </si>
  <si>
    <t>IMSS-FIDEICOMISO IRREVOCABLE DE ADMINISTRACIÓN E INVERSIÓN NIÑA DEL MILENIO</t>
  </si>
  <si>
    <t>00646</t>
  </si>
  <si>
    <t>IMSS-FIDEICOMISO PARA EL DESARROLLO DEL DEPORTE NO. 4611-1</t>
  </si>
  <si>
    <t>00647</t>
  </si>
  <si>
    <t>IMSS-FONDO DE FOMENTO A LA EDUCACIÓN (FOFOE)</t>
  </si>
  <si>
    <t>00648</t>
  </si>
  <si>
    <t>IMSS-FONDO PARA AYUDAS EXTRAORDINARIAS CON MOTIVO DEL INCENDIO DE LA GUARDERÍA ABC</t>
  </si>
  <si>
    <t>16112</t>
  </si>
  <si>
    <t>IMTA-FONDO DE INVESTIGACIÓN CIENTÍFICA Y DESARROLLO TECNOLÓGICO DEL INSTITUTO MEXICANO DE TECNOLOGÍA DEL AGUA</t>
  </si>
  <si>
    <t>17111</t>
  </si>
  <si>
    <t>INACIPE-FONDO DE AHORRO CAPITALIZABLE PARA LOS TRABAJADORES OPERATIVOS DEL INACIPE</t>
  </si>
  <si>
    <t>10002</t>
  </si>
  <si>
    <t>INADEM-FIDEICOMISO DE FOMENTO INDUSTRIAL LANFI</t>
  </si>
  <si>
    <t>10212</t>
  </si>
  <si>
    <t>INADEM-MÉXICO EMPRENDE</t>
  </si>
  <si>
    <t>11152</t>
  </si>
  <si>
    <t>INAH-FIDEICOMISO ARCHIVOS PLUTARCO ELÍAS CALLES Y FERNANDO TORREBLANCA.</t>
  </si>
  <si>
    <t>11012</t>
  </si>
  <si>
    <t>INAH-FIDEICOMISO IRREVOCABLE DE ADMINISTRACIÓN "CENTRO CULTURAL SANTO DOMINGO", OAXACA</t>
  </si>
  <si>
    <t>11153</t>
  </si>
  <si>
    <t>INAH-FIDEICOMISO IRREVOCABLE DE ADMINISTRACION MUSEO REGIONAL DE GUADALUPE, ZACATECAS</t>
  </si>
  <si>
    <t>11013</t>
  </si>
  <si>
    <t>INAH-FIDEICOMISO IRREVOCABLE DE ADMINISTRACIÓN PARA LOS GRANDES EXCONVENTOS DE LA MIXTECA ALTA, OAXACA</t>
  </si>
  <si>
    <t>11154</t>
  </si>
  <si>
    <t>INAH-FIDEICOMISO PARA EL FOMENTO Y LA CONSERVACIÓN DEL PATRIMONIO CULTURAL, ANTROPOLÓGICO, ARQUEOLÓGICO E HISTÓRICO DE MÉXICO</t>
  </si>
  <si>
    <t>11155</t>
  </si>
  <si>
    <t>INAH-FIDEICOMISO PRIVADO IRREVOCABLE DE ADMINISTRACION SANTO DOMINGO DE GUZMAN, CHIAPAS</t>
  </si>
  <si>
    <t>11291</t>
  </si>
  <si>
    <t>INAOE-FIDEICOMISO DE INVESTIGACIÓN CIENTÍFICA Y DESARROLLO TECNOLÓGICO NO. 1750-2</t>
  </si>
  <si>
    <t>11292</t>
  </si>
  <si>
    <t>INAOE-GRAN TELESCOPIO CANARIAS EN EL OBSERVATORIO DEL ROQUE DE LOS MUCHACHOS (GTC)</t>
  </si>
  <si>
    <t>08200</t>
  </si>
  <si>
    <t>INAPESCA-FIDEICOMISO DE INVESTIGACIÓN PARA EL DESARROLLO DEL PROGRAMA DE APROVECHAMIENTO DEL ATÚN Y PROTECCIÓN DE DELFINES Y OTROS EN TORNO A ESPECIES ACUÁTICAS PROTEGIDAS</t>
  </si>
  <si>
    <t>06817</t>
  </si>
  <si>
    <t>11379</t>
  </si>
  <si>
    <t>INECOL-FONDO DE INVESTIGACIÓN CIENTÍFICA Y DESARROLLO TECNOLÓGICO</t>
  </si>
  <si>
    <t>22200</t>
  </si>
  <si>
    <t>INE-CONTRATO DE FIDEICOMISO CON NÚMERO 108600 CON EL BANCO NACIONAL DEL EJÉRCITO, FUERZA AÉREA Y ARMADA, S.N.C. (BANJERCITO), PARA LA ADMINISTRACIÓN E INVERSIÓN DE LOS RECURSOS QUE INTEGRAN EL PATRIMONIO DEL FONDO PARA EL CUMPLIMIENTO DEL PROGRAMA DE INFRAESTRUCTURA INMOBILIARIA Y PARA LA ATENCIÓN CIUDADANA Y MEJORAMIENTO DE MÓDULOS DEL INSTITUTO FEDERAL ELECTORAL, APLICADOS SUS FINES.</t>
  </si>
  <si>
    <t>22201</t>
  </si>
  <si>
    <t>INE-CONTRATO DE FIDEICOMISO CON NÚMERO 108601 CON EL BANCO NACIONAL DEL EJÉRCITO, FUERZA AÉREA Y ARMADA, S.N.C. (BANJERCITO), PARA LA ADMINISTRACIÓN DEL FONDO POR CONCEPTO DE LAS APORTACIONES PARA EL CUMPLIMIENTO DEL PROGRAMA DEL PASIVO LABORAL</t>
  </si>
  <si>
    <t>18471</t>
  </si>
  <si>
    <t>INEEL-FIDEICOMISO PARA EL APOYO A LA INVESTIGACIÓN CIENTÍFICA Y DESARROLLO TECNOLÓGICO DEL INSTITUTO DE INVESTIGACIONES ELÉCTRICAS</t>
  </si>
  <si>
    <t>18472</t>
  </si>
  <si>
    <t>INEEL-FONDO DE PRIMAS DE ANTIGÜEDAD, BENEFICIOS AL RETIRO Y JUBILACIONES DEL INSTITUTO DE INVESTIGACIONES ELÉCTRICAS</t>
  </si>
  <si>
    <t>14221</t>
  </si>
  <si>
    <t>INFONACOT-FIDEICOMISO DE ADMINISTRACIÓN E INVERSIÓN PARA PENSIONES DE LOS TRABAJADORES</t>
  </si>
  <si>
    <t>14222</t>
  </si>
  <si>
    <t>INFONACOT-FIDEICOMISO DE INVERSIÓN Y ADMINISTRACIÓN DE PRIMAS DE ANTIGÜEDAD DE LOS TRABAJADORES</t>
  </si>
  <si>
    <t>11262</t>
  </si>
  <si>
    <t>INFOTEC CENTRO DE INVESTIGACIÓN E INNOVACIÓN EN TECNOLOGÍAS DE LA INFORMACIÓN Y COMUNICACIÓN (INFOTEC)</t>
  </si>
  <si>
    <t>11263</t>
  </si>
  <si>
    <t>INFOTEC-FONDO DE INVESTIGACIÓN CIENTÍFICA Y DESARROLLO TECNOLÓGICO DEL FONDO DE INFORMACIÓN Y DOCUMENTACIÓN PARA LA INDUSTRIA INFOTEC</t>
  </si>
  <si>
    <t>08171</t>
  </si>
  <si>
    <t>INIFAP-FIDEICOMISO DE ADMINISTRACIÓN E INVERSIÓN PARA EL ESTABLECIMIENTO Y OPERACIÓN DE LOS FONDOS DE APOYO A LA INVESTIGACIÓN CIENTÍFICA Y DESARROLLO TECNOLÓGICO DEL INIFAP</t>
  </si>
  <si>
    <t>12330</t>
  </si>
  <si>
    <t>INR-FIDEPROTESIS</t>
  </si>
  <si>
    <t>11279</t>
  </si>
  <si>
    <t>INSTITUTO DE ECOLOGÍA, A.C.</t>
  </si>
  <si>
    <t>11280</t>
  </si>
  <si>
    <t>INSTITUTO DE INVESTIGACIONES "DR. JOSÉ MARÍA LUIS MORA"</t>
  </si>
  <si>
    <t>03202</t>
  </si>
  <si>
    <t>07150</t>
  </si>
  <si>
    <t>00637</t>
  </si>
  <si>
    <t>Organismo integrado por representantes del Gobierno Federal, de los trabajadores y de los patrones</t>
  </si>
  <si>
    <t>00635</t>
  </si>
  <si>
    <t>14120</t>
  </si>
  <si>
    <t>03203</t>
  </si>
  <si>
    <t>03204</t>
  </si>
  <si>
    <t>09121</t>
  </si>
  <si>
    <t>INSTITUTO FEDERAL DE TELECOMUNICACIONES</t>
  </si>
  <si>
    <t>11312</t>
  </si>
  <si>
    <t>INSTITUTO MEXICANO DE CINEMATOGRAFÍA (IMCINE)</t>
  </si>
  <si>
    <t>11318</t>
  </si>
  <si>
    <t>10265</t>
  </si>
  <si>
    <t>11321</t>
  </si>
  <si>
    <t>16111</t>
  </si>
  <si>
    <t>INSTITUTO MEXICANO DE TECNOLOGÍA DEL AGUA (IMTA)</t>
  </si>
  <si>
    <t>18474</t>
  </si>
  <si>
    <t>INSTITUTO MEXICANO DEL PETRÓLEO (IMP)</t>
  </si>
  <si>
    <t>00641</t>
  </si>
  <si>
    <t>11323</t>
  </si>
  <si>
    <t>11151</t>
  </si>
  <si>
    <t>INSTITUTO NACIONAL DE ANTROPOLOGÍA E HISTORIA (INAH)</t>
  </si>
  <si>
    <t>11290</t>
  </si>
  <si>
    <t>INSTITUTO NACIONAL DE ASTROFÍSICA, ÓPTICA Y ELECTRÓNICA (INAOE)</t>
  </si>
  <si>
    <t>11161</t>
  </si>
  <si>
    <t>12215</t>
  </si>
  <si>
    <t>12220</t>
  </si>
  <si>
    <t>12226</t>
  </si>
  <si>
    <t>17110</t>
  </si>
  <si>
    <t>INSTITUTO NACIONAL DE CIENCIAS PENALES (INACIPE)</t>
  </si>
  <si>
    <t>20999</t>
  </si>
  <si>
    <t>16121</t>
  </si>
  <si>
    <t>18470</t>
  </si>
  <si>
    <t>INSTITUTO NACIONAL DE ELECTRICIDAD Y ENERGÍAS LIMPIAS (INEEL)</t>
  </si>
  <si>
    <t>12223</t>
  </si>
  <si>
    <t>40100</t>
  </si>
  <si>
    <t>06131</t>
  </si>
  <si>
    <t>11199</t>
  </si>
  <si>
    <t>08170</t>
  </si>
  <si>
    <t>18476</t>
  </si>
  <si>
    <t>20100</t>
  </si>
  <si>
    <t>11140</t>
  </si>
  <si>
    <t>06104</t>
  </si>
  <si>
    <t>20410</t>
  </si>
  <si>
    <t>11311</t>
  </si>
  <si>
    <t>12370</t>
  </si>
  <si>
    <t>04111</t>
  </si>
  <si>
    <t>12230</t>
  </si>
  <si>
    <t>12245</t>
  </si>
  <si>
    <t>12250</t>
  </si>
  <si>
    <t>08198</t>
  </si>
  <si>
    <t>INSTITUTO NACIONAL DE PESCA (INAPESCA)</t>
  </si>
  <si>
    <t>12295</t>
  </si>
  <si>
    <t>12329</t>
  </si>
  <si>
    <t>12270</t>
  </si>
  <si>
    <t>06738</t>
  </si>
  <si>
    <t>10211</t>
  </si>
  <si>
    <t>INSTITUTO NACIONAL DEL EMPRENDEDOR (INADEM)</t>
  </si>
  <si>
    <t>15075</t>
  </si>
  <si>
    <t>22100</t>
  </si>
  <si>
    <t>20421</t>
  </si>
  <si>
    <t>08162</t>
  </si>
  <si>
    <t>11310</t>
  </si>
  <si>
    <t>06110</t>
  </si>
  <si>
    <t>06747</t>
  </si>
  <si>
    <t>11171</t>
  </si>
  <si>
    <t>53110</t>
  </si>
  <si>
    <t>INSTITUTO POTOSINO DE INVESTIGACIÓN CIENTÍFICA Y TECNOLÓGICA, A.C. (IPICYT)</t>
  </si>
  <si>
    <t>53111</t>
  </si>
  <si>
    <t>IPICYT-FONDO DE INVESTIGACIÓN CIENTÍFICA Y DESARROLLO TECNOLÓGICO DEL INSTITUTO POTOSINO DE INVESTIGACIÓN CIENTÍFICA Y TECNOLÓGICA IPICYT, A.C.</t>
  </si>
  <si>
    <t>11172</t>
  </si>
  <si>
    <t>IPN-FIDEICOMISO FONDO DE INVESTIGACIÓN CIENTÍFICA Y DESARROLLO TECNOLÓGICO DEL IPN</t>
  </si>
  <si>
    <t>07151</t>
  </si>
  <si>
    <t>ISSFAM-CONTRATO DE MANDATO PARA EL PAGO DE HABERES DE RETIRO, PENSIONES Y COMPENSACIONES</t>
  </si>
  <si>
    <t>07152</t>
  </si>
  <si>
    <t>ISSFAM-FIDEICOMISO DE ADMINISTRACIÓN Y OPERACIÓN DEL ISSFAM</t>
  </si>
  <si>
    <t>14100</t>
  </si>
  <si>
    <t>12277</t>
  </si>
  <si>
    <t>20143</t>
  </si>
  <si>
    <t>06015</t>
  </si>
  <si>
    <t>LOTENAL-FIDEICOMISO PÚBLICO DE LOTERÍA NACIONAL PARA LA ASISTENCIA PÚBLICA</t>
  </si>
  <si>
    <t>06750</t>
  </si>
  <si>
    <t>LOTERÍA NACIONAL PARA LA ASISTENCIA PÚBLICA (LOTENAL)</t>
  </si>
  <si>
    <t>18500</t>
  </si>
  <si>
    <t>11281</t>
  </si>
  <si>
    <t>MORA-FONDOS DE INVESTIGACIÓN CIENTÍFICA Y DESARROLLO TECNOLÓGICO 1759-6</t>
  </si>
  <si>
    <t>Partidos Políticos</t>
  </si>
  <si>
    <t>22300</t>
  </si>
  <si>
    <t>22310</t>
  </si>
  <si>
    <t>06780</t>
  </si>
  <si>
    <t>NACIONAL FINANCIERA, S.N.C. (NAFIN)</t>
  </si>
  <si>
    <t>06781</t>
  </si>
  <si>
    <t>06782</t>
  </si>
  <si>
    <t>NAFIN-EUROCENTRO NAFIN-MÉXICO 11081</t>
  </si>
  <si>
    <t>06783</t>
  </si>
  <si>
    <t>NAFIN-FIDEICOMISO DE CAPITAL EMPRENDEDOR</t>
  </si>
  <si>
    <t>06784</t>
  </si>
  <si>
    <t>NAFIN-FIDEICOMISO DE CONTRAGARANTÍA PARA EL FINANCIAMIENTO EMPRESARIAL</t>
  </si>
  <si>
    <t>06785</t>
  </si>
  <si>
    <t>NAFIN-FIDEICOMISO FONDO DE ASISTENCIA TÉCNICA EN PROGRAMAS DE FINANCIAMIENTO</t>
  </si>
  <si>
    <t>06786</t>
  </si>
  <si>
    <t>NAFIN-FIDEICOMISO PROGRAMA DE VENTA DE TÍTULOS EN DIRECTO AL PÚBLICO</t>
  </si>
  <si>
    <t>06794</t>
  </si>
  <si>
    <t>NAFIN-FONDO DE APOYO AL MERCADO INTERMEDIO DE VALORES 9173</t>
  </si>
  <si>
    <t>06788</t>
  </si>
  <si>
    <t>NAFIN-FONDO DE PENSIONES DE CONTRIBUCIÓN DEFINIDA DE NACIONAL FINANCIERA</t>
  </si>
  <si>
    <t>06789</t>
  </si>
  <si>
    <t>NAFIN-FONDO DE PENSIONES Y PRIMAS DE ANTIGÜEDAD DE NAFIN</t>
  </si>
  <si>
    <t>06790</t>
  </si>
  <si>
    <t>NAFIN-FONDO PARA LA PARTICIPACIÓN DE RIESGOS 11480</t>
  </si>
  <si>
    <t>06791</t>
  </si>
  <si>
    <t>NAFIN-FONDO PARA LA PARTICIPACIÓN DE RIESGOS EN FIANZAS</t>
  </si>
  <si>
    <t>06792</t>
  </si>
  <si>
    <t>NAFIN-MANDATOS FUSIÓN Y LIQUIDACIÓN (FONEP, FIDEIN, PAI)</t>
  </si>
  <si>
    <t>06793</t>
  </si>
  <si>
    <t>NAFIN-MARIO RENATO MENÉNDEZ RODRÍGUEZ 7997</t>
  </si>
  <si>
    <t>06630</t>
  </si>
  <si>
    <t>04420</t>
  </si>
  <si>
    <t>22320</t>
  </si>
  <si>
    <t>06787</t>
  </si>
  <si>
    <t>02100</t>
  </si>
  <si>
    <t>09011</t>
  </si>
  <si>
    <t>ORGANISMO PROMOTOR DE INVERSIONES EN TELECOMUNICACIONES</t>
  </si>
  <si>
    <t>22101</t>
  </si>
  <si>
    <t>22330</t>
  </si>
  <si>
    <t>22340</t>
  </si>
  <si>
    <t>22350</t>
  </si>
  <si>
    <t>22360</t>
  </si>
  <si>
    <t>22370</t>
  </si>
  <si>
    <t>22380</t>
  </si>
  <si>
    <t>11390</t>
  </si>
  <si>
    <t>Empresas productivas subsidiarias de Petróleos Mexicanos</t>
  </si>
  <si>
    <t>18574</t>
  </si>
  <si>
    <t>18573</t>
  </si>
  <si>
    <t>18575</t>
  </si>
  <si>
    <t>18571</t>
  </si>
  <si>
    <t>18577</t>
  </si>
  <si>
    <t>18681</t>
  </si>
  <si>
    <t>PEMEX L-CONTRATO ESPECIFICO ABIERTO PARA LA CONSTRUCCIÓN Y SUMINISTRO DE REMOLCADORES, CHALANES Y EMBARCACIONES MULTIPROPÓSITO PARA LA FLOTA MENOR DE PEMEX REFINACIÓN</t>
  </si>
  <si>
    <t>18570</t>
  </si>
  <si>
    <t>18569</t>
  </si>
  <si>
    <t>18578</t>
  </si>
  <si>
    <t>18576</t>
  </si>
  <si>
    <t>18680</t>
  </si>
  <si>
    <t>PEMEX TI-TERRENOS PARA INDUSTRIAS, S.A.</t>
  </si>
  <si>
    <t>18679</t>
  </si>
  <si>
    <t>18672</t>
  </si>
  <si>
    <t>PEMEX-FID. 294.- COLONIA PETROLERA JOSÉ ESCANDÓN</t>
  </si>
  <si>
    <t>18673</t>
  </si>
  <si>
    <t>PEMEX-FIDEICOMISO DE COBERTURA LABORAL Y DE VIVIENDA</t>
  </si>
  <si>
    <t>18671</t>
  </si>
  <si>
    <t>PEMEX-FONDO LABORAL PEMEX</t>
  </si>
  <si>
    <t>18572</t>
  </si>
  <si>
    <t>18579</t>
  </si>
  <si>
    <t>18580</t>
  </si>
  <si>
    <t>18581</t>
  </si>
  <si>
    <t>18582</t>
  </si>
  <si>
    <t>18583</t>
  </si>
  <si>
    <t>18585</t>
  </si>
  <si>
    <t>18584</t>
  </si>
  <si>
    <t>17001</t>
  </si>
  <si>
    <t>17002</t>
  </si>
  <si>
    <t>17003</t>
  </si>
  <si>
    <t>PGR-CENTRO FEDERAL DE PROTECCIÓN A PERSONAS (*)</t>
  </si>
  <si>
    <t>17004</t>
  </si>
  <si>
    <t>PGR-CENTRO NACIONAL DE PLANEACIÓN, ANÁLISIS E INFORMACIÓN PARA EL COMBATE A LA DELINCUENCIA (*)</t>
  </si>
  <si>
    <t>17007</t>
  </si>
  <si>
    <t>PGR-FONDO DE AUXILIO ECONÓMICO A FAMILIARES DE LAS VÍCTIMAS DE HOMICIDIO DE MUJERES EN EL MUNICIPIO DE JUÁREZ, CHIHUAHUA</t>
  </si>
  <si>
    <t>17005</t>
  </si>
  <si>
    <t>PGR-INSTITUTO DE FORMACIÓN MINISTERIAL, POLICIAL Y PERICIAL (*)</t>
  </si>
  <si>
    <t>17008</t>
  </si>
  <si>
    <t>PGR-MANDATO DE ADMINISTRACIÓN PARA RECOMPENSAS DE LA PROCURADURÍA GENERAL DE LA REPUBLICA</t>
  </si>
  <si>
    <t>17009</t>
  </si>
  <si>
    <t>PGR-MANDATO DE ADMINISTRACIÓN Y PAGO PARA PROGRAMAS DE PROCURACIÓN DE JUSTICIA DE LA PROCURADURÍA GENERAL DE LA REPUBLICA</t>
  </si>
  <si>
    <t>17006</t>
  </si>
  <si>
    <t>PGR-ÓRGANO ADMINISTRATIVO DESCONCENTRADO ESPECIALIZADO EN MECANISMOS ALTERNATIVOS DE SOLUCIÓN DE CONTROVERSIAS EN MATERIA PENAL</t>
  </si>
  <si>
    <t>18600</t>
  </si>
  <si>
    <t>04131</t>
  </si>
  <si>
    <t>02102</t>
  </si>
  <si>
    <t>PRESIDENCIA-FIDEICOMISO A FAVOR DE LOS HIJOS DEL PERSONAL ADSCRITO AL ESTADO MAYOR PRESIDENCIAL</t>
  </si>
  <si>
    <t>15105</t>
  </si>
  <si>
    <t>00632</t>
  </si>
  <si>
    <t>14111</t>
  </si>
  <si>
    <t>16131</t>
  </si>
  <si>
    <t>10315</t>
  </si>
  <si>
    <t>00017</t>
  </si>
  <si>
    <t>06807</t>
  </si>
  <si>
    <t>08460</t>
  </si>
  <si>
    <t>84070</t>
  </si>
  <si>
    <t>10110</t>
  </si>
  <si>
    <t>PROMÉXICO (PROMÉXICO)</t>
  </si>
  <si>
    <t>10310</t>
  </si>
  <si>
    <t>PROMÉXICO-FIDEICOMISO PARA LA COMPETITIVIDAD E INNOVACIÓN MÉXICO-UNIÓN EUROPEA Y/O FIDEICOMISO PROCEI</t>
  </si>
  <si>
    <t>10311</t>
  </si>
  <si>
    <t>PROMÉXICO-MANDATO PARA LA ADMINISTRACIÓN DE LOS RECURSOS DEL PROGRAMA DE APOYO A LA INDUSTRIA CINEMATOGRÁFICA Y AUDIOVISUAL, FONDO</t>
  </si>
  <si>
    <t>06810</t>
  </si>
  <si>
    <t>15111</t>
  </si>
  <si>
    <t>06814</t>
  </si>
  <si>
    <t>06815</t>
  </si>
  <si>
    <t>SAE-FERROCARRILES NACIONALES DE MÉXICO (FNM)</t>
  </si>
  <si>
    <t>06821</t>
  </si>
  <si>
    <t>SAE-FIDEICOMISO DE PENSIONES DEL SISTEMA BANRURAL</t>
  </si>
  <si>
    <t>06822</t>
  </si>
  <si>
    <t>SAE-FIDEICOMISO PARA ADMINISTRAR EL FONDO DE PENSIONES DE FOPPAZ</t>
  </si>
  <si>
    <t>06823</t>
  </si>
  <si>
    <t>SAE-FIDEICOMISO PARA ADMINISTRAR EL FONDO DE PENSIONES Y GASTOS MÉDICOS DE BANPESCA</t>
  </si>
  <si>
    <t>06824</t>
  </si>
  <si>
    <t>SAE-FIDEICOMISO PARA ADMINISTRAR EL FONDO DE PENSIONES Y GASTOS MÉDICOS DE BNCI</t>
  </si>
  <si>
    <t>06816</t>
  </si>
  <si>
    <t>SAE-FNM-FIDEICOMISO 5012-6 FERRONALESJUB (PARA EL PAGO DE PENSIONES JUBILATORIAS A LOS TRABAJADORES DE FERROCARRILES NACIONALES DE MÉXICO)</t>
  </si>
  <si>
    <t>06826</t>
  </si>
  <si>
    <t>SAE-FONDO DE PENSIONES DE INSTITUCIONES LIQUIDADAS</t>
  </si>
  <si>
    <t>06827</t>
  </si>
  <si>
    <t>SAE-FONDO DE PENSIONES FIDEICOMISO LIQUIDADOR DE INSTITUCIONES Y ORGANIZACIONES AUXILIARES DE CRÉDITO</t>
  </si>
  <si>
    <t>06828</t>
  </si>
  <si>
    <t>SAE-FONDO DE PENSIONES FINANCIERA NACIONAL AZUCARERA</t>
  </si>
  <si>
    <t>06829</t>
  </si>
  <si>
    <t>SAE-FONDO DE PENSIONES SERVICIOS DE ALMACENAMIENTO DEL NORTE S.A.</t>
  </si>
  <si>
    <t>06825</t>
  </si>
  <si>
    <t>SAE-FONDO DE RESTITUCIÓN (FORE)</t>
  </si>
  <si>
    <t>06818</t>
  </si>
  <si>
    <t>SAE-PRODUCTOS FORESTALES MEXICANOS</t>
  </si>
  <si>
    <t>06819</t>
  </si>
  <si>
    <t>SAE-SERVICIOS DE ALMACENAMIENTOS DEL NORTE, S.A.</t>
  </si>
  <si>
    <t>08001</t>
  </si>
  <si>
    <t>SAGARPA-COMITÉ NACIONAL PARA EL DESARROLLO SUSTENTABLE DE LA CAÑA DE AZÚCAR (*)</t>
  </si>
  <si>
    <t>08002</t>
  </si>
  <si>
    <t>SAGARPA-FONDO DE EMPRESAS EXPROPIADAS DEL SECTOR AZUCARERO (*)</t>
  </si>
  <si>
    <t>06103</t>
  </si>
  <si>
    <t>SAT-FIDEICOMISO PARA ADMINISTRAR LA CONTRAPRESTACIÓN DEL ARTÍCULO 16 DE LA LEY ADUANERA</t>
  </si>
  <si>
    <t>06105</t>
  </si>
  <si>
    <t>SAT-FIDEICOMISO PROGRAMA DE MEJORAMIENTO DE LOS MEDIOS DE INFORMÁTICA Y CONTROL DE LAS AUTORIDADES ADUANERAS</t>
  </si>
  <si>
    <t>03301</t>
  </si>
  <si>
    <t>SCJN-ADMINISTRACIÓN DE LOS RECURSOS PRODUCTO DE LA VENTA DE PUBLICACIONES DE LA SUPREMA CORTE PARA EL FINANCIAMIENTO DE NUEVAS PUBLICACIONES Y CUALQUIER PROYECTO DE INTERÉS PARA EL FIDEICOMITENTE</t>
  </si>
  <si>
    <t>03302</t>
  </si>
  <si>
    <t>SCJN-FONDO NACIONAL PARA EL FORTALECIMIENTO Y MODERNIZACIÓN DE LA IMPARTICIÓN DE JUSTICIA (FONDO JURICA)</t>
  </si>
  <si>
    <t>03303</t>
  </si>
  <si>
    <t>SCJN-PENSIONES COMPLEMENTARIAS PARA MANDOS MEDIOS Y PERSONAL OPERATIVO DE LA SUPREMA CORTE DE JUSTICIA DE LA NACIÓN</t>
  </si>
  <si>
    <t>03304</t>
  </si>
  <si>
    <t>SCJN-PENSIONES COMPLEMENTARIAS PARA SERVIDORES PÚBLICOS DE MANDO SUPERIOR DE LA SUPREMA CORTE DE JUSTICIA DE LA NACIÓN</t>
  </si>
  <si>
    <t>03305</t>
  </si>
  <si>
    <t>SCJN-PLAN DE PRESTACIONES MÉDICAS COMPLEMENTARIAS Y DE APOYO ECONÓMICO EXTRAORDINARIO A LOS EMPLEADOS DEL PODER JUDICIAL DE LA FEDERACIÓN</t>
  </si>
  <si>
    <t>03306</t>
  </si>
  <si>
    <t>SCJN-REMANENTES PRESUPUESTARIOS DEL AÑO 1998 Y ANTERIORES</t>
  </si>
  <si>
    <t>09010</t>
  </si>
  <si>
    <t>SCT-AGENCIA REGULADORA DEL TRANSPORTE FERROVIARIO (*)</t>
  </si>
  <si>
    <t>09002</t>
  </si>
  <si>
    <t>SCT-FERROCARRIL CHIHUAHUA AL PACÍFICO, S.A. DE C.V.</t>
  </si>
  <si>
    <t>09003</t>
  </si>
  <si>
    <t>SCT-FID. 122.- BENJAMÍN HILL TRABAJADORES F.F.C.C. SONORA-BAJA CALIFORNIA</t>
  </si>
  <si>
    <t>09004</t>
  </si>
  <si>
    <t>SCT-FIDEICOMISO DE INVERSIÓN Y ADMINISTRACIÓN DEL TRAMO CARRETERO NIZUC-TULUM NO. 160265-7</t>
  </si>
  <si>
    <t>09005</t>
  </si>
  <si>
    <t>SCT-FIDEICOMISO DEL FONDO DE COBERTURA SOCIAL DE TELECOMUNICACIONES</t>
  </si>
  <si>
    <t>09006</t>
  </si>
  <si>
    <t>SCT-FIDEICOMISO E-MÉXICO</t>
  </si>
  <si>
    <t>09007</t>
  </si>
  <si>
    <t>SCT-FIDEICOMISO PROGRAMA HABITACIONAL DE FERRONALES EN LA REPÚBLICA MEXICANA</t>
  </si>
  <si>
    <t>09001</t>
  </si>
  <si>
    <t>SCT-INSTITUTO MEXICANO DEL TRANSPORTE (*)</t>
  </si>
  <si>
    <t>00008</t>
  </si>
  <si>
    <t>00009</t>
  </si>
  <si>
    <t>11141</t>
  </si>
  <si>
    <t>SECRETARÍA DE CULTURA</t>
  </si>
  <si>
    <t>00015</t>
  </si>
  <si>
    <t>00020</t>
  </si>
  <si>
    <t>00010</t>
  </si>
  <si>
    <t>00011</t>
  </si>
  <si>
    <t>00018</t>
  </si>
  <si>
    <t>00004</t>
  </si>
  <si>
    <t>00006</t>
  </si>
  <si>
    <t>00007</t>
  </si>
  <si>
    <t>00027</t>
  </si>
  <si>
    <t>00013</t>
  </si>
  <si>
    <t>00016</t>
  </si>
  <si>
    <t>00005</t>
  </si>
  <si>
    <t>00012</t>
  </si>
  <si>
    <t>00022</t>
  </si>
  <si>
    <t>00021</t>
  </si>
  <si>
    <t>SECRETARÍA DE TURISMO (SECTUR)</t>
  </si>
  <si>
    <t>00014</t>
  </si>
  <si>
    <t>47001</t>
  </si>
  <si>
    <t>SECRETARÍA EJECUTIVA DEL SISTEMA NACIONAL ANTICORRUPCIÓN</t>
  </si>
  <si>
    <t>04008</t>
  </si>
  <si>
    <t>22103</t>
  </si>
  <si>
    <t>21001</t>
  </si>
  <si>
    <t>SECTUR-CORPORACIÓN DE SERVICIOS AL TURISTA ÁNGELES VERDES (*)</t>
  </si>
  <si>
    <t>21003</t>
  </si>
  <si>
    <t>SECTUR-FIDEICOMISO ÁNGELES VERDES</t>
  </si>
  <si>
    <t>21004</t>
  </si>
  <si>
    <t>SECTUR-FIDEICOMISO PARA LA RESTAURACIÓN, RECUPERACIÓN, SOSTENIMIENTO Y MANTENIMIENTO DE LA ZONA FEDERAL MARÍTIMO TERRESTRE DEL ESTADO DE QUINTANA ROO</t>
  </si>
  <si>
    <t>21005</t>
  </si>
  <si>
    <t>SECTUR-FONDO MIXTO CIUDADES COLONIALES</t>
  </si>
  <si>
    <t>21006</t>
  </si>
  <si>
    <t>SECTUR-FONDO MIXTO DE ACAPULCO</t>
  </si>
  <si>
    <t>21007</t>
  </si>
  <si>
    <t>SECTUR-FONDO MIXTO DE COZUMEL, QUINTANA ROO</t>
  </si>
  <si>
    <t>21008</t>
  </si>
  <si>
    <t>SECTUR-FONDO MIXTO DE MAZATLÁN</t>
  </si>
  <si>
    <t>21009</t>
  </si>
  <si>
    <t>SECTUR-FONDO MIXTO DEL ESTADO DE MORELOS</t>
  </si>
  <si>
    <t>21010</t>
  </si>
  <si>
    <t>SECTUR-FONDO MIXTO MUNDO MAYA</t>
  </si>
  <si>
    <t>21002</t>
  </si>
  <si>
    <t>SECTUR-INSTITUTO DE COMPETITIVIDAD TURÍSTICA (*)</t>
  </si>
  <si>
    <t>15001</t>
  </si>
  <si>
    <t>SEDATU-FIDEICOMISO DE ADMINISTRACIÓN Y GARANTÍA COMPLEMENTARIA FONDO 95</t>
  </si>
  <si>
    <t>15002</t>
  </si>
  <si>
    <t>SEDATU-FIDEICOMISO DE APOYO A LOS PROPIETARIOS RURALES EN CHIAPAS (FIAPAR)</t>
  </si>
  <si>
    <t>15003</t>
  </si>
  <si>
    <t>SEDATU-FIDEICOMISO PARA EL DESARROLLO DE LA REGIÓN CENTRO-OCCIDENTE (FIDERCO)</t>
  </si>
  <si>
    <t>15004</t>
  </si>
  <si>
    <t>SEDATU-FIDEICOMISO PARA EL DESARROLLO DE LA REGIÓN CENTRO-PAÍS (FIDCENTRO)</t>
  </si>
  <si>
    <t>15005</t>
  </si>
  <si>
    <t>SEDATU-FIDEICOMISO PARA EL DESARROLLO DE LA REGIÓN SUR-SURESTE (FIDESUR)</t>
  </si>
  <si>
    <t>15006</t>
  </si>
  <si>
    <t>SEDATU-FIDEICOMISO PARA EL DESARROLLO REGIONAL NORESTE (FIDENOR-ESTE)</t>
  </si>
  <si>
    <t>15007</t>
  </si>
  <si>
    <t>SEDATU-FONDO DE DESARROLLO REGIONAL SUSTENTABLE DE ESTADOS Y MUNICIPIOS MINEROS</t>
  </si>
  <si>
    <t>15008</t>
  </si>
  <si>
    <t>SEDATU-FONDO PARA EL ORDENAMIENTO DE LA PROPIEDAD RURAL</t>
  </si>
  <si>
    <t>07001</t>
  </si>
  <si>
    <t>SEDENA-FIDEICOMISO DE APOYO A DEUDOS DE MILITARES FALLECIDOS O A MILITARES QUE HAYAN ADQUIRIDO UNA INUTILIDAD EN PRIMERA CATEGORÍA EN ACTOS DEL SERVICIO CONSIDERADO DE ALTO RIESGO</t>
  </si>
  <si>
    <t>07002</t>
  </si>
  <si>
    <t>SEDENA-FIDEICOMISO PÚBLICO DE ADMINISTRACIÓN Y PAGO DE EQUIPO MILITAR</t>
  </si>
  <si>
    <t>SE-FIDEICOMISO DEL PROGRAMA NACIONAL FINANCIERO AL MICROEMPRESARIO</t>
  </si>
  <si>
    <t>10001</t>
  </si>
  <si>
    <t>SE-FIDEICOMISO PARA PROMOVER EL DESARROLLO DE PROVEEDORES Y CONTRATISTAS NACIONALES DE LA INDUSTRIA ENERGÉTICA</t>
  </si>
  <si>
    <t>04001</t>
  </si>
  <si>
    <t>SEGOB-CENTRO DE PRODUCCIÓN DE PROGRAMAS INFORMATIVOS Y ESPECIALES (*)</t>
  </si>
  <si>
    <t>04002</t>
  </si>
  <si>
    <t>SEGOB-COMISIÓN NACIONAL PARA PREVENIR Y ERRADICAR LA VIOLENCIA CONTRA LAS MUJERES (*)</t>
  </si>
  <si>
    <t>04003</t>
  </si>
  <si>
    <t>SEGOB-COORDINACIÓN NACIONAL ANTISECUESTRO (*)</t>
  </si>
  <si>
    <t>04004</t>
  </si>
  <si>
    <t>SEGOB-COORDINACIÓN PARA LA ATENCIÓN INTEGRAL DE LA MIGRACIÓN EN LA FRONTERA SUR (*)</t>
  </si>
  <si>
    <t>04009</t>
  </si>
  <si>
    <t>SEGOB-FIDEICOMISO PARA EL CUMPLIMIENTO DE OBLIGACIONES EN MATERIA DE LOS DERECHOS HUMANOS</t>
  </si>
  <si>
    <t>04010</t>
  </si>
  <si>
    <t>SEGOB-FIDEICOMISO PARA LA PLATAFORMA DE INFRAESTRUCTURA, MANTENIMIENTO Y EQUIPAMIENTO DE SEGURIDAD PÚBLICA Y DE AERONAVES</t>
  </si>
  <si>
    <t>04011</t>
  </si>
  <si>
    <t>SEGOB-FIDEICOMISO PREVENTIVO</t>
  </si>
  <si>
    <t>04012</t>
  </si>
  <si>
    <t>SEGOB-FONDO DE APOYO SOCIAL PARA EX TRABAJADORES MIGRATORIOS MEXICANOS</t>
  </si>
  <si>
    <t>04013</t>
  </si>
  <si>
    <t>SEGOB-FONDO DE DESASTRES NATURALES (FONDEN)</t>
  </si>
  <si>
    <t>04014</t>
  </si>
  <si>
    <t>SEGOB-FONDO PARA LA PREVENCIÓN DE DESASTRES NATURALES</t>
  </si>
  <si>
    <t>04015</t>
  </si>
  <si>
    <t>SEGOB-FONDO PARA LA PROTECCIÓN DE PERSONAS DEFENSORAS DE DERECHOS HUMANOS Y PERIODISTAS</t>
  </si>
  <si>
    <t>04005</t>
  </si>
  <si>
    <t>SEGOB-INSTITUTO NACIONAL PARA EL FEDERALISMO Y EL DESARROLLO MUNICIPAL (*)</t>
  </si>
  <si>
    <t>04006</t>
  </si>
  <si>
    <t>SEGOB-SECRETARÍA EJECUTIVA DEL SISTEMA NACIONAL PARA LA PROTECCIÓN INTEGRAL DE NIÑAS, NIÑOS Y ADOLESCENTES (*)</t>
  </si>
  <si>
    <t>04007</t>
  </si>
  <si>
    <t>SEGOB-SECRETARÍA TÉCNICA DE LA COMISIÓN CALIFICADORA DE PUBLICACIONES Y REVISTAS ILUSTRADAS (*)</t>
  </si>
  <si>
    <t>16001</t>
  </si>
  <si>
    <t>SEMARNAT-FIDEICOMISO PARA APOYAR LOS PROGRAMAS, PROYECTOS Y ACCIONES AMBIENTALES DE LA MEGALÓPOLIS</t>
  </si>
  <si>
    <t>16002</t>
  </si>
  <si>
    <t>SEMARNAT-FONDO MEXICANO PARA LA CONSERVACIÓN DE LA NATURALEZA</t>
  </si>
  <si>
    <t>16003</t>
  </si>
  <si>
    <t>SEMARNAT-FONDO PARA EL CAMBIO CLIMÁTICO</t>
  </si>
  <si>
    <t>16004</t>
  </si>
  <si>
    <t>SEMARNAT-FONDO PARA LA BIODIVERSIDAD</t>
  </si>
  <si>
    <t>16005</t>
  </si>
  <si>
    <t>SEMARNAT-MANDATO PARA REMEDIACIÓN AMBIENTAL</t>
  </si>
  <si>
    <t>01300</t>
  </si>
  <si>
    <t>18010</t>
  </si>
  <si>
    <t>SENER-FONDO DE SERVICIO UNIVERSAL ELÉCTRICO</t>
  </si>
  <si>
    <t>18011</t>
  </si>
  <si>
    <t>SENER-FONDO PARA LA TRANSICIÓN ENERGÉTICA Y EL APROVECHAMIENTO SUSTENTABLE DE LA ENERGÍA</t>
  </si>
  <si>
    <t>11007</t>
  </si>
  <si>
    <t>SEP-BACHILLERATO GENERAL EN SUS MODALIDADES NO ESCOLARIZADA Y MIXTA</t>
  </si>
  <si>
    <t>11001</t>
  </si>
  <si>
    <t>SEP-COMISIÓN DE APELACIÓN Y ARBITRAJE DEL DEPORTE (*)</t>
  </si>
  <si>
    <t>11008</t>
  </si>
  <si>
    <t>SEP-CONVENIO DE COOPERACIÓN PARA LA OPERACIÓN DEL PROGRAMA DE EDUCACIÓN A DISTANCIA</t>
  </si>
  <si>
    <t>11009</t>
  </si>
  <si>
    <t>SEP-CONVENIO DE COOPERACIÓN PARA LA OPERACIÓN DEL PROGRAMA DE EDUCACIÓN A DISTANCIA II</t>
  </si>
  <si>
    <t>11010</t>
  </si>
  <si>
    <t>SEP-CONVENIO ESPECÍFICO PARA LA OPERACIÓN Y DESARROLLO DEL PROGRAMA SEPA-INGLES</t>
  </si>
  <si>
    <t>11002</t>
  </si>
  <si>
    <t>SEP-COORDINACIÓN GENERAL @PRENDE.MX (*)</t>
  </si>
  <si>
    <t>11003</t>
  </si>
  <si>
    <t>11019</t>
  </si>
  <si>
    <t>SEP-FIDEICOMISO 14780-8 FONDO NACIONAL PARA ESCUELAS DE CALIDAD</t>
  </si>
  <si>
    <t>11011</t>
  </si>
  <si>
    <t>SEP-FIDEICOMISO DEL PROGRAMA DE ESCUELAS DE EXCELENCIA PARA ABATIR EL REZAGO EDUCATIVO</t>
  </si>
  <si>
    <t>11015</t>
  </si>
  <si>
    <t>SEP-FIDEICOMISO PARA EL PROGRAMA ESPECIAL DE FINANCIAMIENTO A LA VIVIENDA PARA EL MAGISTERIO</t>
  </si>
  <si>
    <t>11017</t>
  </si>
  <si>
    <t>SEP-FIDEICOMISO PARA LA COMISIÓN MÉXICO-ESTADOS UNIDOS F 22927-8</t>
  </si>
  <si>
    <t>11020</t>
  </si>
  <si>
    <t>SEP-FONDO DE APOYO AL PROGRAMA INTERSECTORIAL DE EDUCACIÓN SALUDABLE</t>
  </si>
  <si>
    <t>11021</t>
  </si>
  <si>
    <t>SEP-FONDO DE LA AMISTAD MÉXICO-JAPÓN</t>
  </si>
  <si>
    <t>11022</t>
  </si>
  <si>
    <t>11023</t>
  </si>
  <si>
    <t>SEP-MANDATO PARA EL FONDO DE APOYO AL PROYECTO EN EL DISTRITO FEDERAL</t>
  </si>
  <si>
    <t>11024</t>
  </si>
  <si>
    <t>SEP-PROGRAMA NACIONAL DE SUPERACIÓN DE PERSONAL ACADÉMICO (SUPERA)</t>
  </si>
  <si>
    <t>11004</t>
  </si>
  <si>
    <t>11005</t>
  </si>
  <si>
    <t>SEP-UNIVERSIDAD ABIERTA Y A DISTANCIA DE MÉXICO (*)</t>
  </si>
  <si>
    <t>11006</t>
  </si>
  <si>
    <t>SEP-XE-IPN CANAL 11 (*)</t>
  </si>
  <si>
    <t>06102</t>
  </si>
  <si>
    <t>06101</t>
  </si>
  <si>
    <t>06812</t>
  </si>
  <si>
    <t>08199</t>
  </si>
  <si>
    <t>36001</t>
  </si>
  <si>
    <t>10100</t>
  </si>
  <si>
    <t>08610</t>
  </si>
  <si>
    <t>08210</t>
  </si>
  <si>
    <t>09338</t>
  </si>
  <si>
    <t>09111</t>
  </si>
  <si>
    <t>09448</t>
  </si>
  <si>
    <t>27001</t>
  </si>
  <si>
    <t>SFP-INSTITUTO DE ADMINISTRACIÓN Y AVALÚOS DE BIENES NACIONALES (*)</t>
  </si>
  <si>
    <t>06005</t>
  </si>
  <si>
    <t>SHCP-9/11 DE LA RECAUDACIÓN POR CONCEPTO DE LAS CUOTAS ESTABLECIDAS EN EL ARTÍCULO 2°A. FRACCIÓN II DE LA LEY DEL IMPUESTO ESPECIAL SOBRE PRODUCCIÓN Y SERVICIOS</t>
  </si>
  <si>
    <t>06050</t>
  </si>
  <si>
    <t>SHCP-AUTORIDAD FEDERAL PARA EL DESARROLLO DE LAS ZONAS ECONÓMICAS ESPECIALES (*)</t>
  </si>
  <si>
    <t>06006</t>
  </si>
  <si>
    <t>SHCP-CENTRO DE ESTUDIOS PARA LA PREPARACIÓN Y EVALUACIÓN SOCIOECONÓMICA DE PROYECTOS (CEPEP)</t>
  </si>
  <si>
    <t>02101</t>
  </si>
  <si>
    <t>SHCP-CONSERVADURÍA DE PALACIO NACIONAL</t>
  </si>
  <si>
    <t>06007</t>
  </si>
  <si>
    <t>SHCP-EL 0.136 POR CIENTO DE LA RFP</t>
  </si>
  <si>
    <t>06008</t>
  </si>
  <si>
    <t>SHCP-FID. 1327.- GOBIERNO FEDERAL, PROGRAMA DE VIVIENDA PARA MAGISTRADOS Y JUECES DEL PODER JUDICIAL FEDERAL</t>
  </si>
  <si>
    <t>06009</t>
  </si>
  <si>
    <t>SHCP-FID. 159.- HABER SOCIAL BANCO NACIONAL DE TRANSPORTES, S.A.</t>
  </si>
  <si>
    <t>06010</t>
  </si>
  <si>
    <t>SHCP-FIDEICOMISO 2003 "FONDO DE DESASTRES NATURALES"</t>
  </si>
  <si>
    <t>06011</t>
  </si>
  <si>
    <t>SHCP-FIDEICOMISO FONDO DE ESTABILIZACIÓN DE LOS INGRESOS PRESUPUESTARIOS</t>
  </si>
  <si>
    <t>06012</t>
  </si>
  <si>
    <t>SHCP-FIDEICOMISO PARA COADYUVAR AL DESARROLLO DE LAS ENTIDADES FEDERATIVAS Y MUNICIPIOS (FIDEM)</t>
  </si>
  <si>
    <t>06013</t>
  </si>
  <si>
    <t>SHCP-FIDEICOMISO PARA LA IMPLEMENTACIÓN DEL SISTEMA DE JUSTICIA PENAL EN LAS ENTIDADES FEDERATIVAS</t>
  </si>
  <si>
    <t>06014</t>
  </si>
  <si>
    <t>SHCP-FIDEICOMISO PARA LA INFRAESTRUCTURA EN LOS ESTADOS (FIES)</t>
  </si>
  <si>
    <t>06016</t>
  </si>
  <si>
    <t>SHCP-FIDEICOMISO QUE ADMINISTRARA EL FONDO PARA EL FORTALECIMIENTO DE SOCIEDADES Y COOPERATIVAS DE AHORRO Y PRÉSTAMO Y DE APOYO A SUS AHORRADORES</t>
  </si>
  <si>
    <t>06017</t>
  </si>
  <si>
    <t>SHCP-FONDO APORTACIONES PARA SERVICIO DE SALUD (FASSA)</t>
  </si>
  <si>
    <t>06018</t>
  </si>
  <si>
    <t>SHCP-FONDO DE AHORRO CAPITALIZABLE DE LOS TRABAJADORES AL SERVICIO DEL ESTADO (FONAC)</t>
  </si>
  <si>
    <t>06019</t>
  </si>
  <si>
    <t>SHCP-FONDO DE APORTACIONES MÚLTIPLES (FAM)</t>
  </si>
  <si>
    <t>06020</t>
  </si>
  <si>
    <t>SHCP-FONDO DE APORTACIONES PARA EDUCACIÓN TECNOLÓGICA Y DE ADULTOS (FAETA)</t>
  </si>
  <si>
    <t>06021</t>
  </si>
  <si>
    <t>SHCP-FONDO DE APORTACIONES PARA EL FORTALECIMIENTO DE LAS ENTIDADES FEDERATIVAS (FAFEF)</t>
  </si>
  <si>
    <t>06022</t>
  </si>
  <si>
    <t>SHCP-FONDO DE APORTACIONES PARA EL FORTALECIMIENTO DE LOS MUNICIPIOS Y DE LAS DEMARCACIONES TERRITORIALES DEL DISTRITO FEDERAL (FORTAMUN)</t>
  </si>
  <si>
    <t>06023</t>
  </si>
  <si>
    <t>SHCP-FONDO DE APORTACIONES PARA LA INFRAESTRUCTURA SOCIAL (FAIS)</t>
  </si>
  <si>
    <t>06024</t>
  </si>
  <si>
    <t>SHCP-FONDO DE APORTACIONES PARA LA SEGURIDAD PÚBLICA DE LOS ESTADOS Y DEL DISTRITO FEDERAL (FASP)</t>
  </si>
  <si>
    <t>06025</t>
  </si>
  <si>
    <t>SHCP-FONDO DE APORTACIONES PARA NÓMINA EDUCATIVA Y GASTO OPERATIVO (FONE)</t>
  </si>
  <si>
    <t>06026</t>
  </si>
  <si>
    <t>SHCP-FONDO DE APOYO EN INFRAESTRUCTURA Y PRODUCTIVIDAD</t>
  </si>
  <si>
    <t>06027</t>
  </si>
  <si>
    <t>SHCP-FONDO DE APOYO PARA INFRAESTRUCTURA Y SEGURIDAD</t>
  </si>
  <si>
    <t>06028</t>
  </si>
  <si>
    <t>SHCP-FONDO DE APOYO PARA LA REESTRUCTURA DE PENSIONES (FARP)</t>
  </si>
  <si>
    <t>06029</t>
  </si>
  <si>
    <t>SHCP-FONDO DE COMPENSACIÓN</t>
  </si>
  <si>
    <t>06030</t>
  </si>
  <si>
    <t>SHCP-FONDO DE COMPENSACIÓN AL RÉGIMEN DE PEQUEÑOS CONTRIBUYENTES Y DEL RÉGIMEN DE LOS INTERMEDIOS</t>
  </si>
  <si>
    <t>06031</t>
  </si>
  <si>
    <t>SHCP-FONDO DE COMPENSACIÓN DE AUTOMÓVILES NUEVOS</t>
  </si>
  <si>
    <t>06032</t>
  </si>
  <si>
    <t>SHCP-FONDO DE DESINCORPORACIÓN DE ENTIDADES</t>
  </si>
  <si>
    <t>06033</t>
  </si>
  <si>
    <t>SHCP-FONDO DE ESTABILIZACIÓN DE LOS INGRESOS DE LAS ENTIDADES FEDERATIVAS (FEIEF)</t>
  </si>
  <si>
    <t>06034</t>
  </si>
  <si>
    <t>SHCP-FONDO DE EXTRACCIÓN DE HIDROCARBUROS</t>
  </si>
  <si>
    <t>06035</t>
  </si>
  <si>
    <t>SHCP-FONDO DE FISCALIZACIÓN Y RECAUDACIÓN</t>
  </si>
  <si>
    <t>06036</t>
  </si>
  <si>
    <t>SHCP-FONDO DE FOMENTO MUNICIPAL</t>
  </si>
  <si>
    <t>06037</t>
  </si>
  <si>
    <t>SHCP-FONDO DE INFRAESTRUCTURA PARA PAÍSES DE MESOAMÉRICA Y EL CARIBE</t>
  </si>
  <si>
    <t>06038</t>
  </si>
  <si>
    <t>SHCP-FONDO DE INVERSIÓN PARA PROGRAMAS Y PROYECTOS DE INFRAESTRUCTURA DEL GOBIERNO FEDERAL</t>
  </si>
  <si>
    <t>06039</t>
  </si>
  <si>
    <t>SHCP-FONDO DE RECONSTRUCCIÓN DE ENTIDADES FEDERATIVAS</t>
  </si>
  <si>
    <t>06040</t>
  </si>
  <si>
    <t>SHCP-FONDO GENERAL DE PARTICIPACIONES</t>
  </si>
  <si>
    <t>06041</t>
  </si>
  <si>
    <t>SHCP-IMPUESTO ESPECIAL SOBRE PRODUCCIÓN Y SERVICIOS</t>
  </si>
  <si>
    <t>06042</t>
  </si>
  <si>
    <t>SHCP-IMPUESTO SOBRE LA RENTA PARTICIPABLE</t>
  </si>
  <si>
    <t>06043</t>
  </si>
  <si>
    <t>SHCP-LA TRANSFERENCIA  DEL FONDO MEXICANO DEL PETRÓLEO PARA LA ESTABILIZACIÓN Y EL DESARROLLO</t>
  </si>
  <si>
    <t>06044</t>
  </si>
  <si>
    <t>SHCP-MAND. 1312.- JUICIO PROMOVIDO POR ICA VS INECEL DE LA REPÚBLICA DE ECUADOR</t>
  </si>
  <si>
    <t>06045</t>
  </si>
  <si>
    <t>SHCP-MANDATO EXTINTA COMISIÓN MONETARIA</t>
  </si>
  <si>
    <t>06046</t>
  </si>
  <si>
    <t>SHCP-MANDATO FIDUCIARIO DE INVERSIÓN Y ADMÓN. APOYO FINANCIERO A FAVOR DEL FIDEICOMISO SINDICATURA DE PROMOTORA DEL VALLE DE MORELIA (PROVAM)</t>
  </si>
  <si>
    <t>06047</t>
  </si>
  <si>
    <t>SHCP-MANDATO PARA LA ADMINISTRACIÓN DE LOS RECURSOS DEL PROGRAMA DE COOPERACIÓN ENERGÉTICA PARA PAÍSES DE CENTROAMÉRICA Y EL CARIBE</t>
  </si>
  <si>
    <t>06048</t>
  </si>
  <si>
    <t>SHCP-MANDATO SHCP MEX. TEX DEVELOPMENT CORP.</t>
  </si>
  <si>
    <t>06049</t>
  </si>
  <si>
    <t>SHCP-MUSEO DOLORES OLMEDO PATIÑO</t>
  </si>
  <si>
    <t>06611</t>
  </si>
  <si>
    <t>SHF-CONVENIO DE ADHESIÓN AL FIDEICOMISO "C" F/1532 AHM/SOCIEDAD HIPOTECARIA FEDERAL</t>
  </si>
  <si>
    <t>06610</t>
  </si>
  <si>
    <t>SHF-FONDO DE OPERACIÓN Y FINANCIAMIENTO BANCARIO A LA VIVIENDA (*)</t>
  </si>
  <si>
    <t>06920</t>
  </si>
  <si>
    <t>SHF-SEGUROS DE CRÉDITO A LA VIVIENDA SHF, S.A. DE C.V. (*)</t>
  </si>
  <si>
    <t>60133</t>
  </si>
  <si>
    <t>60171</t>
  </si>
  <si>
    <t>SINDICATO NACIONAL DE TRABAJADORES DE LA EDUCACIÓN.</t>
  </si>
  <si>
    <t>60187</t>
  </si>
  <si>
    <t>60202</t>
  </si>
  <si>
    <t>SINDICATO NACIONAL DE TRABAJADORES DEL INSTITUTO NACIONAL DE LAS PERSONAS ADULTAS MAYORES.</t>
  </si>
  <si>
    <t>60203</t>
  </si>
  <si>
    <t>60215</t>
  </si>
  <si>
    <t>12360</t>
  </si>
  <si>
    <t>04430</t>
  </si>
  <si>
    <t>06820</t>
  </si>
  <si>
    <t>SOCIEDAD HIPOTECARIA FEDERAL, S.N.C. (SHF)</t>
  </si>
  <si>
    <t>05100</t>
  </si>
  <si>
    <t>SRE-AGENCIA MEXICANA DE COOPERACIÓN INTERNACIONAL PARA EL DESARROLLO (*) (AMEXCID)</t>
  </si>
  <si>
    <t>05005</t>
  </si>
  <si>
    <t>SRE-FIDEICOMISO PARA CUBRIR GASTOS POR DEMANDAS EN EL EXTRANJERO</t>
  </si>
  <si>
    <t>05102</t>
  </si>
  <si>
    <t>SRE-FONDO NACIONAL DE COOPERACIÓN INTERNACIONAL PARA EL DESARROLLO</t>
  </si>
  <si>
    <t>05001</t>
  </si>
  <si>
    <t>SRE-INSTITUTO DE LOS MEXICANOS EN EL EXTERIOR (*)</t>
  </si>
  <si>
    <t>05002</t>
  </si>
  <si>
    <t>SRE-INSTITUTO MATÍAS ROMERO (*)</t>
  </si>
  <si>
    <t>05006</t>
  </si>
  <si>
    <t>SRE-MANDATO PARA EL ESTABLECIMIENTO DEL FONDO DE CONTINGENCIA DE LAS RME´S</t>
  </si>
  <si>
    <t>05003</t>
  </si>
  <si>
    <t>SRE-SECCIÓN MEXICANA DE LA COMISIÓN INTERNACIONAL DE LÍMITES Y AGUAS ENTRE MÉXICO Y ESTADOS UNIDOS (*)</t>
  </si>
  <si>
    <t>05004</t>
  </si>
  <si>
    <t>SRE-SECCIONES MEXICANAS DE LAS COMISIONES INTERNACIONALES DE LÍMITES Y AGUAS ENTRE MÉXICO Y GUATEMALA, Y ENTRE MÉXICO Y BELICE (*)</t>
  </si>
  <si>
    <t>12001</t>
  </si>
  <si>
    <t>SSA-ADMINISTRACIÓN DEL PATRIMONIO DE LA BENEFICENCIA PÚBLICA (*)</t>
  </si>
  <si>
    <t>12002</t>
  </si>
  <si>
    <t>SSA-CENTRO NACIONAL DE EQUIDAD DE GÉNERO Y SALUD REPRODUCTIVA (*)</t>
  </si>
  <si>
    <t>12003</t>
  </si>
  <si>
    <t>SSA-CENTRO NACIONAL DE EXCELENCIA TECNOLÓGICA EN SALUD (*)</t>
  </si>
  <si>
    <t>12004</t>
  </si>
  <si>
    <t>SSA-CENTRO NACIONAL DE LA TRANSFUSIÓN SANGUÍNEA (*)</t>
  </si>
  <si>
    <t>12005</t>
  </si>
  <si>
    <t>SSA-CENTRO NACIONAL DE PROGRAMAS PREVENTIVOS Y CONTROL DE ENFERMEDADES (*)</t>
  </si>
  <si>
    <t>12006</t>
  </si>
  <si>
    <t>SSA-CENTRO NACIONAL DE TRASPLANTES (*)</t>
  </si>
  <si>
    <t>12008</t>
  </si>
  <si>
    <t>SSA-CENTRO NACIONAL PARA LA PREVENCIÓN Y EL CONTROL DEL VIH/SIDA (*)</t>
  </si>
  <si>
    <t>12009</t>
  </si>
  <si>
    <t>SSA-CENTRO NACIONAL PARA LA SALUD DE LA INFANCIA Y LA ADOLESCENCIA (*)</t>
  </si>
  <si>
    <t>12007</t>
  </si>
  <si>
    <t>SSA-COMISIÓN NACIONAL CONTRA LAS ADICCIONES (*)</t>
  </si>
  <si>
    <t>12010</t>
  </si>
  <si>
    <t>SSA-COMISIÓN NACIONAL DE BIOÉTICA (*)</t>
  </si>
  <si>
    <t>12012</t>
  </si>
  <si>
    <t>SSA-INSTITUTO NACIONAL DE GERIATRÍA (*)</t>
  </si>
  <si>
    <t>12011</t>
  </si>
  <si>
    <t>SSA-SERVICIOS DE ATENCIÓN PSIQUIÁTRICA (*)</t>
  </si>
  <si>
    <t>03300</t>
  </si>
  <si>
    <t>SUPREMA CORTE DE JUSTICIA DE LA NACIÓN (SCJN)</t>
  </si>
  <si>
    <t>04101</t>
  </si>
  <si>
    <t>09437</t>
  </si>
  <si>
    <t>11425</t>
  </si>
  <si>
    <t>03100</t>
  </si>
  <si>
    <t>Tribunales Administrativos</t>
  </si>
  <si>
    <t>04200</t>
  </si>
  <si>
    <t>32100</t>
  </si>
  <si>
    <t>TRIBUNAL FEDERAL DE JUSTICIA ADMINISTRATIVA</t>
  </si>
  <si>
    <t>31100</t>
  </si>
  <si>
    <t>64401</t>
  </si>
  <si>
    <t>UNAM-FIDEICOMISO SEP-UNAM</t>
  </si>
  <si>
    <t>Instituciones de Educación Superior Autónomas</t>
  </si>
  <si>
    <t>64100</t>
  </si>
  <si>
    <t>29004</t>
  </si>
  <si>
    <t>64300</t>
  </si>
  <si>
    <t>64400</t>
  </si>
  <si>
    <t>29010</t>
  </si>
  <si>
    <t>29011</t>
  </si>
  <si>
    <t>UPN-FONDO DE FOMENTO PARA LA INVESTIGACIÓN CIENTÍFICA Y EL DESARROLLO TECNOLÓGICO DE LA UNIVERSIDAD PEDAGÓGICA NACIONAL</t>
  </si>
  <si>
    <t>03205</t>
  </si>
  <si>
    <t>Del 01 de octubre de 2016 al 30 de septiembre de 2017</t>
  </si>
  <si>
    <t>ANEXO 4.4 Índice de Recurrencia de datos personales según sujeto obligado del ámbito federal, octubre 2016 –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</si>
</sst>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3" fontId="3" fillId="0" borderId="7" xfId="1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A3E8D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2" name="AutoShape 1" descr="pixe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3" name="AutoShape 2" descr="pix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4" name="AutoShape 3" descr="pix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5" name="AutoShape 4" descr="pix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6" name="AutoShape 5" descr="pixel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7" name="AutoShape 6" descr="pixel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" name="AutoShape 7" descr="pix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" name="AutoShape 8" descr="pix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" name="AutoShape 9" descr="pixe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" name="AutoShape 10" descr="pixel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" name="AutoShape 11" descr="pixel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" name="AutoShape 12" descr="pixel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" name="AutoShape 13" descr="pixel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" name="AutoShape 14" descr="pixel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" name="AutoShape 15" descr="pixel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" name="AutoShape 16" descr="pixel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" name="AutoShape 17" descr="pixel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" name="AutoShape 18" descr="pixel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" name="AutoShape 19" descr="pixel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" name="AutoShape 20" descr="pixel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" name="AutoShape 21" descr="pixel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" name="AutoShape 22" descr="pixel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" name="AutoShape 23" descr="pixel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" name="AutoShape 24" descr="pixel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" name="AutoShape 25" descr="pixel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" name="AutoShape 26" descr="pixel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" name="AutoShape 27" descr="pixel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" name="AutoShape 28" descr="pixe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" name="AutoShape 29" descr="pixe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" name="AutoShape 30" descr="pixe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" name="AutoShape 31" descr="pixel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" name="AutoShape 32" descr="pixel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" name="AutoShape 33" descr="pixel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" name="AutoShape 34" descr="pixel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" name="AutoShape 35" descr="pixel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" name="AutoShape 36" descr="pixel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" name="AutoShape 37" descr="pixel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" name="AutoShape 38" descr="pixel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" name="AutoShape 39" descr="pixel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" name="AutoShape 40" descr="pixel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" name="AutoShape 41" descr="pixel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" name="AutoShape 42" descr="pixel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" name="AutoShape 43" descr="pixel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" name="AutoShape 44" descr="pixel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" name="AutoShape 45" descr="pixel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" name="AutoShape 46" descr="pixel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" name="AutoShape 47" descr="pixel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" name="AutoShape 48" descr="pixel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" name="AutoShape 49" descr="pixel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" name="AutoShape 50" descr="pixel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" name="AutoShape 51" descr="pixel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" name="AutoShape 52" descr="pixel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" name="AutoShape 53" descr="pixel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" name="AutoShape 54" descr="pixel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" name="AutoShape 55" descr="pixel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" name="AutoShape 56" descr="pixel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" name="AutoShape 57" descr="pixel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" name="AutoShape 58" descr="pixel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" name="AutoShape 59" descr="pixel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" name="AutoShape 60" descr="pixel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" name="AutoShape 61" descr="pixel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" name="AutoShape 62" descr="pixel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" name="AutoShape 63" descr="pixel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" name="AutoShape 64" descr="pixel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" name="AutoShape 65" descr="pixel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" name="AutoShape 66" descr="pixel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" name="AutoShape 67" descr="pixel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" name="AutoShape 68" descr="pixel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" name="AutoShape 69" descr="pixel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" name="AutoShape 70" descr="pixel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" name="AutoShape 71" descr="pixel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" name="AutoShape 72" descr="pixel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" name="AutoShape 73" descr="pixel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" name="AutoShape 74" descr="pixel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" name="AutoShape 75" descr="pixel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" name="AutoShape 76" descr="pixel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" name="AutoShape 77" descr="pixel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" name="AutoShape 78" descr="pixel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" name="AutoShape 79" descr="pixel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" name="AutoShape 80" descr="pixel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" name="AutoShape 81" descr="pixel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" name="AutoShape 82" descr="pixel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" name="AutoShape 83" descr="pixel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" name="AutoShape 84" descr="pixel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" name="AutoShape 85" descr="pixel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" name="AutoShape 86" descr="pixel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" name="AutoShape 87" descr="pixel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" name="AutoShape 88" descr="pixel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" name="AutoShape 89" descr="pixel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" name="AutoShape 90" descr="pixel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" name="AutoShape 91" descr="pixel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" name="AutoShape 92" descr="pixel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" name="AutoShape 93" descr="pixel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" name="AutoShape 94" descr="pixel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" name="AutoShape 95" descr="pixel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" name="AutoShape 96" descr="pixel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" name="AutoShape 97" descr="pixel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" name="AutoShape 98" descr="pixel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" name="AutoShape 99" descr="pixel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" name="AutoShape 100" descr="pixel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" name="AutoShape 101" descr="pixel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" name="AutoShape 102" descr="pixel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" name="AutoShape 103" descr="pixel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" name="AutoShape 104" descr="pixel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" name="AutoShape 105" descr="pixel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7" name="AutoShape 106" descr="pixel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8" name="AutoShape 107" descr="pixel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9" name="AutoShape 108" descr="pixel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0" name="AutoShape 109" descr="pixel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1" name="AutoShape 110" descr="pixel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2" name="AutoShape 111" descr="pixel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3" name="AutoShape 112" descr="pixel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4" name="AutoShape 113" descr="pixel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5" name="AutoShape 114" descr="pixel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6" name="AutoShape 115" descr="pixel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7" name="AutoShape 116" descr="pixel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8" name="AutoShape 117" descr="pixel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19" name="AutoShape 118" descr="pixel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0" name="AutoShape 119" descr="pixel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1" name="AutoShape 120" descr="pixel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2" name="AutoShape 121" descr="pixel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3" name="AutoShape 122" descr="pixel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4" name="AutoShape 123" descr="pixel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5" name="AutoShape 124" descr="pixel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6" name="AutoShape 125" descr="pixel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7" name="AutoShape 126" descr="pixel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8" name="AutoShape 127" descr="pixel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29" name="AutoShape 128" descr="pixel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0" name="AutoShape 129" descr="pixel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1" name="AutoShape 130" descr="pixel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2" name="AutoShape 131" descr="pixel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3" name="AutoShape 132" descr="pixel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4" name="AutoShape 133" descr="pixel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5" name="AutoShape 134" descr="pixel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6" name="AutoShape 135" descr="pixel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7" name="AutoShape 136" descr="pixel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8" name="AutoShape 137" descr="pixel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9" name="AutoShape 138" descr="pixel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0" name="AutoShape 139" descr="pixel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1" name="AutoShape 140" descr="pixel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2" name="AutoShape 141" descr="pixel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3" name="AutoShape 142" descr="pixel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4" name="AutoShape 143" descr="pixel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5" name="AutoShape 144" descr="pixel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6" name="AutoShape 145" descr="pixel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7" name="AutoShape 146" descr="pixel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8" name="AutoShape 147" descr="pixel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49" name="AutoShape 148" descr="pixel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0" name="AutoShape 149" descr="pixel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1" name="AutoShape 150" descr="pixel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2" name="AutoShape 151" descr="pixel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3" name="AutoShape 152" descr="pixel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4" name="AutoShape 153" descr="pixel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5" name="AutoShape 154" descr="pixel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6" name="AutoShape 155" descr="pixel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7" name="AutoShape 156" descr="pixel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8" name="AutoShape 157" descr="pixel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59" name="AutoShape 158" descr="pixel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0" name="AutoShape 159" descr="pixel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1" name="AutoShape 160" descr="pixel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2" name="AutoShape 161" descr="pixel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3" name="AutoShape 162" descr="pixel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4" name="AutoShape 163" descr="pixel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5" name="AutoShape 164" descr="pixel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6" name="AutoShape 165" descr="pixel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7" name="AutoShape 166" descr="pixel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8" name="AutoShape 167" descr="pixel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69" name="AutoShape 168" descr="pixel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0" name="AutoShape 169" descr="pixel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1" name="AutoShape 170" descr="pixel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2" name="AutoShape 171" descr="pixel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3" name="AutoShape 172" descr="pixel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4" name="AutoShape 173" descr="pixel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5" name="AutoShape 174" descr="pixel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6" name="AutoShape 175" descr="pixel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7" name="AutoShape 176" descr="pixel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8" name="AutoShape 177" descr="pixel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79" name="AutoShape 178" descr="pixel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0" name="AutoShape 179" descr="pixel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1" name="AutoShape 180" descr="pixel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2" name="AutoShape 181" descr="pixel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3" name="AutoShape 182" descr="pixel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4" name="AutoShape 183" descr="pixel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5" name="AutoShape 184" descr="pixel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6" name="AutoShape 185" descr="pixel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7" name="AutoShape 186" descr="pixel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8" name="AutoShape 187" descr="pixel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89" name="AutoShape 188" descr="pixel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0" name="AutoShape 189" descr="pixel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1" name="AutoShape 190" descr="pixel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2" name="AutoShape 191" descr="pixel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3" name="AutoShape 192" descr="pixel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4" name="AutoShape 193" descr="pixel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5" name="AutoShape 194" descr="pixel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6" name="AutoShape 195" descr="pixel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7" name="AutoShape 196" descr="pixel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8" name="AutoShape 197" descr="pixel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99" name="AutoShape 198" descr="pixel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0" name="AutoShape 199" descr="pixel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1" name="AutoShape 200" descr="pixel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2" name="AutoShape 201" descr="pixel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3" name="AutoShape 202" descr="pixel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4" name="AutoShape 203" descr="pixel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5" name="AutoShape 204" descr="pixel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6" name="AutoShape 205" descr="pixel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7" name="AutoShape 206" descr="pixel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8" name="AutoShape 207" descr="pixel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09" name="AutoShape 208" descr="pixel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0" name="AutoShape 209" descr="pixel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1" name="AutoShape 210" descr="pixel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2" name="AutoShape 211" descr="pixel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3" name="AutoShape 212" descr="pixel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4" name="AutoShape 213" descr="pixel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5" name="AutoShape 214" descr="pixel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6" name="AutoShape 215" descr="pixel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7" name="AutoShape 216" descr="pixel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8" name="AutoShape 217" descr="pixel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19" name="AutoShape 218" descr="pixel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0" name="AutoShape 219" descr="pixel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1" name="AutoShape 220" descr="pixel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2" name="AutoShape 221" descr="pixel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3" name="AutoShape 222" descr="pixel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4" name="AutoShape 223" descr="pixel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5" name="AutoShape 224" descr="pixel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6" name="AutoShape 225" descr="pixel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7" name="AutoShape 226" descr="pixel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8" name="AutoShape 227" descr="pixel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29" name="AutoShape 228" descr="pixel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0" name="AutoShape 229" descr="pixel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1" name="AutoShape 230" descr="pixel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2" name="AutoShape 231" descr="pixel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3" name="AutoShape 232" descr="pixel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4" name="AutoShape 233" descr="pixel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5" name="AutoShape 234" descr="pixel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6" name="AutoShape 235" descr="pixel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7" name="AutoShape 236" descr="pixel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8" name="AutoShape 237" descr="pixel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39" name="AutoShape 238" descr="pixel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0" name="AutoShape 239" descr="pixel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1" name="AutoShape 240" descr="pixel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2" name="AutoShape 241" descr="pixel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3" name="AutoShape 242" descr="pixel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4" name="AutoShape 243" descr="pixel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5" name="AutoShape 244" descr="pixel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6" name="AutoShape 245" descr="pixel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7" name="AutoShape 246" descr="pixel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8" name="AutoShape 247" descr="pixel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49" name="AutoShape 248" descr="pixel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0" name="AutoShape 249" descr="pixel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1" name="AutoShape 250" descr="pixel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2" name="AutoShape 251" descr="pixel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3" name="AutoShape 252" descr="pixel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4" name="AutoShape 253" descr="pixel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5" name="AutoShape 254" descr="pixel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6" name="AutoShape 255" descr="pixel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7" name="AutoShape 256" descr="pixel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8" name="AutoShape 257" descr="pixel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59" name="AutoShape 258" descr="pixel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0" name="AutoShape 259" descr="pixel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1" name="AutoShape 260" descr="pixel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2" name="AutoShape 261" descr="pixel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3" name="AutoShape 262" descr="pixel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4" name="AutoShape 263" descr="pixel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5" name="AutoShape 264" descr="pixel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6" name="AutoShape 265" descr="pixel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7" name="AutoShape 266" descr="pixel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8" name="AutoShape 267" descr="pixel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69" name="AutoShape 268" descr="pixel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0" name="AutoShape 269" descr="pixel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1" name="AutoShape 270" descr="pixel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2" name="AutoShape 271" descr="pixel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3" name="AutoShape 272" descr="pixel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4" name="AutoShape 273" descr="pixel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5" name="AutoShape 274" descr="pixel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6" name="AutoShape 275" descr="pixel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7" name="AutoShape 276" descr="pixel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8" name="AutoShape 277" descr="pixel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79" name="AutoShape 278" descr="pixel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0" name="AutoShape 279" descr="pixel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1" name="AutoShape 280" descr="pixel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2" name="AutoShape 281" descr="pixel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3" name="AutoShape 282" descr="pixel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4" name="AutoShape 283" descr="pixel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5" name="AutoShape 284" descr="pixel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6" name="AutoShape 285" descr="pixel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7" name="AutoShape 286" descr="pixel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8" name="AutoShape 287" descr="pixel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89" name="AutoShape 288" descr="pixel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0" name="AutoShape 289" descr="pixel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1" name="AutoShape 290" descr="pixel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2" name="AutoShape 291" descr="pixel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3" name="AutoShape 292" descr="pixel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4" name="AutoShape 293" descr="pixel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5" name="AutoShape 294" descr="pixel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6" name="AutoShape 295" descr="pixel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7" name="AutoShape 296" descr="pixel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8" name="AutoShape 297" descr="pixel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299" name="AutoShape 298" descr="pixel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0" name="AutoShape 299" descr="pixel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1" name="AutoShape 300" descr="pixel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2" name="AutoShape 301" descr="pixel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3" name="AutoShape 302" descr="pixel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4" name="AutoShape 303" descr="pixel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5" name="AutoShape 304" descr="pixel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6" name="AutoShape 305" descr="pixel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7" name="AutoShape 306" descr="pixel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8" name="AutoShape 307" descr="pixel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09" name="AutoShape 308" descr="pixel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0" name="AutoShape 309" descr="pixel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1" name="AutoShape 310" descr="pixel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2" name="AutoShape 311" descr="pixel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3" name="AutoShape 312" descr="pixel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4" name="AutoShape 313" descr="pixel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5" name="AutoShape 314" descr="pixel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6" name="AutoShape 315" descr="pixel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7" name="AutoShape 316" descr="pixel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8" name="AutoShape 317" descr="pixel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19" name="AutoShape 318" descr="pixel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0" name="AutoShape 319" descr="pixel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1" name="AutoShape 320" descr="pixel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2" name="AutoShape 321" descr="pixel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3" name="AutoShape 322" descr="pixel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4" name="AutoShape 323" descr="pixel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5" name="AutoShape 324" descr="pixel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6" name="AutoShape 325" descr="pixel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7" name="AutoShape 326" descr="pixel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8" name="AutoShape 327" descr="pixel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29" name="AutoShape 328" descr="pixel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0" name="AutoShape 329" descr="pixel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1" name="AutoShape 330" descr="pixel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2" name="AutoShape 331" descr="pixel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3" name="AutoShape 332" descr="pixel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4" name="AutoShape 333" descr="pixel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5" name="AutoShape 334" descr="pixel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6" name="AutoShape 335" descr="pixel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7" name="AutoShape 336" descr="pixel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8" name="AutoShape 337" descr="pixel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39" name="AutoShape 338" descr="pixel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0" name="AutoShape 339" descr="pixel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1" name="AutoShape 340" descr="pixel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2" name="AutoShape 341" descr="pixel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3" name="AutoShape 342" descr="pixel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4" name="AutoShape 343" descr="pixel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5" name="AutoShape 344" descr="pixel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6" name="AutoShape 345" descr="pixel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7" name="AutoShape 346" descr="pixel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8" name="AutoShape 347" descr="pixel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49" name="AutoShape 348" descr="pixel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0" name="AutoShape 349" descr="pixel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1" name="AutoShape 350" descr="pixel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2" name="AutoShape 351" descr="pixel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3" name="AutoShape 352" descr="pixel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4" name="AutoShape 353" descr="pixel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5" name="AutoShape 354" descr="pixel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6" name="AutoShape 355" descr="pixel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7" name="AutoShape 356" descr="pixel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8" name="AutoShape 357" descr="pixel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59" name="AutoShape 358" descr="pixel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0" name="AutoShape 359" descr="pixel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1" name="AutoShape 360" descr="pixel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2" name="AutoShape 361" descr="pixel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3" name="AutoShape 362" descr="pixel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4" name="AutoShape 363" descr="pixel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5" name="AutoShape 364" descr="pixel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6" name="AutoShape 365" descr="pixel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7" name="AutoShape 366" descr="pixel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8" name="AutoShape 367" descr="pixel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69" name="AutoShape 368" descr="pixel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0" name="AutoShape 369" descr="pixel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1" name="AutoShape 370" descr="pixel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2" name="AutoShape 371" descr="pixel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3" name="AutoShape 372" descr="pixel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4" name="AutoShape 373" descr="pixel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5" name="AutoShape 374" descr="pixel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6" name="AutoShape 375" descr="pixel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7" name="AutoShape 376" descr="pixel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8" name="AutoShape 377" descr="pixel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79" name="AutoShape 378" descr="pixel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0" name="AutoShape 379" descr="pixel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1" name="AutoShape 380" descr="pixel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2" name="AutoShape 381" descr="pixel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3" name="AutoShape 382" descr="pixel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4" name="AutoShape 383" descr="pixel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5" name="AutoShape 384" descr="pixel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6" name="AutoShape 385" descr="pixel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7" name="AutoShape 386" descr="pixel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8" name="AutoShape 387" descr="pixel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89" name="AutoShape 388" descr="pixel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0" name="AutoShape 389" descr="pixel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1" name="AutoShape 390" descr="pixel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2" name="AutoShape 391" descr="pixel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3" name="AutoShape 392" descr="pixel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4" name="AutoShape 393" descr="pixel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5" name="AutoShape 394" descr="pixel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6" name="AutoShape 395" descr="pixel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7" name="AutoShape 396" descr="pixel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8" name="AutoShape 397" descr="pixel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399" name="AutoShape 398" descr="pixel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0" name="AutoShape 399" descr="pixel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1" name="AutoShape 400" descr="pixel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2" name="AutoShape 401" descr="pixel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3" name="AutoShape 402" descr="pixel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4" name="AutoShape 403" descr="pixel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5" name="AutoShape 404" descr="pixel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6" name="AutoShape 405" descr="pixel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7" name="AutoShape 406" descr="pixel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8" name="AutoShape 407" descr="pixel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09" name="AutoShape 408" descr="pixel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0" name="AutoShape 409" descr="pixel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1" name="AutoShape 410" descr="pixel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2" name="AutoShape 411" descr="pixel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3" name="AutoShape 412" descr="pixel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4" name="AutoShape 413" descr="pixel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5" name="AutoShape 414" descr="pixel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6" name="AutoShape 415" descr="pixel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7" name="AutoShape 416" descr="pixel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8" name="AutoShape 417" descr="pixel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19" name="AutoShape 418" descr="pixel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0" name="AutoShape 419" descr="pixel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1" name="AutoShape 420" descr="pixel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2" name="AutoShape 421" descr="pixel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3" name="AutoShape 422" descr="pixel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4" name="AutoShape 423" descr="pixel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5" name="AutoShape 424" descr="pixel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6" name="AutoShape 425" descr="pixel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7" name="AutoShape 426" descr="pixel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8" name="AutoShape 427" descr="pixel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29" name="AutoShape 428" descr="pixel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0" name="AutoShape 429" descr="pixel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1" name="AutoShape 430" descr="pixel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2" name="AutoShape 431" descr="pixel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3" name="AutoShape 432" descr="pixel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4" name="AutoShape 433" descr="pixel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5" name="AutoShape 434" descr="pixel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6" name="AutoShape 435" descr="pixel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7" name="AutoShape 436" descr="pixel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8" name="AutoShape 437" descr="pixel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39" name="AutoShape 438" descr="pixel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0" name="AutoShape 439" descr="pixel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1" name="AutoShape 440" descr="pixel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2" name="AutoShape 441" descr="pixel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3" name="AutoShape 442" descr="pixel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4" name="AutoShape 443" descr="pixel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5" name="AutoShape 444" descr="pixel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6" name="AutoShape 445" descr="pixel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7" name="AutoShape 446" descr="pixel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8" name="AutoShape 447" descr="pixel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49" name="AutoShape 448" descr="pixel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0" name="AutoShape 449" descr="pixel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1" name="AutoShape 450" descr="pixel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2" name="AutoShape 451" descr="pixel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3" name="AutoShape 452" descr="pixel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4" name="AutoShape 453" descr="pixel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5" name="AutoShape 454" descr="pixel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6" name="AutoShape 455" descr="pixel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7" name="AutoShape 456" descr="pixel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8" name="AutoShape 457" descr="pixel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59" name="AutoShape 458" descr="pixel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0" name="AutoShape 459" descr="pixel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1" name="AutoShape 460" descr="pixel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2" name="AutoShape 461" descr="pixel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3" name="AutoShape 462" descr="pixel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4" name="AutoShape 463" descr="pixel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5" name="AutoShape 464" descr="pixel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6" name="AutoShape 465" descr="pixel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7" name="AutoShape 466" descr="pixel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8" name="AutoShape 467" descr="pixel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69" name="AutoShape 468" descr="pixel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0" name="AutoShape 469" descr="pixel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1" name="AutoShape 470" descr="pixel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2" name="AutoShape 471" descr="pixel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3" name="AutoShape 472" descr="pixel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4" name="AutoShape 473" descr="pixel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5" name="AutoShape 474" descr="pixel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6" name="AutoShape 475" descr="pixel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7" name="AutoShape 476" descr="pixel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8" name="AutoShape 477" descr="pixel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79" name="AutoShape 478" descr="pixel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0" name="AutoShape 479" descr="pixel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1" name="AutoShape 480" descr="pixel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2" name="AutoShape 481" descr="pixel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3" name="AutoShape 482" descr="pixel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4" name="AutoShape 483" descr="pixel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5" name="AutoShape 484" descr="pixel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6" name="AutoShape 485" descr="pixel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7" name="AutoShape 486" descr="pixel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8" name="AutoShape 487" descr="pixel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89" name="AutoShape 488" descr="pixel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0" name="AutoShape 489" descr="pixel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1" name="AutoShape 490" descr="pixel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2" name="AutoShape 491" descr="pixel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3" name="AutoShape 492" descr="pixel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4" name="AutoShape 493" descr="pixel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5" name="AutoShape 494" descr="pixel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6" name="AutoShape 495" descr="pixel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7" name="AutoShape 496" descr="pixel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8" name="AutoShape 497" descr="pixel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499" name="AutoShape 498" descr="pixel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0" name="AutoShape 499" descr="pixel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1" name="AutoShape 500" descr="pixel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2" name="AutoShape 501" descr="pixel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3" name="AutoShape 502" descr="pixel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4" name="AutoShape 503" descr="pixel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5" name="AutoShape 504" descr="pixel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6" name="AutoShape 505" descr="pixel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7" name="AutoShape 506" descr="pixel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8" name="AutoShape 507" descr="pixel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09" name="AutoShape 508" descr="pixel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0" name="AutoShape 509" descr="pixel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1" name="AutoShape 510" descr="pixel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2" name="AutoShape 511" descr="pixel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3" name="AutoShape 512" descr="pixel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4" name="AutoShape 513" descr="pixel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5" name="AutoShape 514" descr="pixel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6" name="AutoShape 515" descr="pixel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7" name="AutoShape 516" descr="pixel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8" name="AutoShape 517" descr="pixel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19" name="AutoShape 518" descr="pixel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0" name="AutoShape 519" descr="pixel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1" name="AutoShape 520" descr="pixel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2" name="AutoShape 521" descr="pixel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3" name="AutoShape 522" descr="pixel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4" name="AutoShape 523" descr="pixel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5" name="AutoShape 524" descr="pixel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6" name="AutoShape 525" descr="pixel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7" name="AutoShape 526" descr="pixel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8" name="AutoShape 527" descr="pixel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29" name="AutoShape 528" descr="pixel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0" name="AutoShape 529" descr="pixel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1" name="AutoShape 530" descr="pixel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2" name="AutoShape 531" descr="pixel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3" name="AutoShape 532" descr="pixel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4" name="AutoShape 533" descr="pixel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5" name="AutoShape 534" descr="pixel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6" name="AutoShape 535" descr="pixel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7" name="AutoShape 536" descr="pixel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8" name="AutoShape 537" descr="pixel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39" name="AutoShape 538" descr="pixel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0" name="AutoShape 539" descr="pixel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1" name="AutoShape 540" descr="pixel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2" name="AutoShape 541" descr="pixel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3" name="AutoShape 542" descr="pixel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4" name="AutoShape 543" descr="pixel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5" name="AutoShape 544" descr="pixel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6" name="AutoShape 545" descr="pixel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7" name="AutoShape 546" descr="pixel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8" name="AutoShape 547" descr="pixel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49" name="AutoShape 548" descr="pixel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0" name="AutoShape 549" descr="pixel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1" name="AutoShape 550" descr="pixel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2" name="AutoShape 551" descr="pixel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3" name="AutoShape 552" descr="pixel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4" name="AutoShape 553" descr="pixel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5" name="AutoShape 554" descr="pixel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6" name="AutoShape 555" descr="pixel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7" name="AutoShape 556" descr="pixel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8" name="AutoShape 557" descr="pixel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59" name="AutoShape 558" descr="pixel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0" name="AutoShape 559" descr="pixel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1" name="AutoShape 560" descr="pixel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2" name="AutoShape 561" descr="pixel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3" name="AutoShape 562" descr="pixel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4" name="AutoShape 563" descr="pixel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5" name="AutoShape 564" descr="pixel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6" name="AutoShape 565" descr="pixel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7" name="AutoShape 566" descr="pixel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8" name="AutoShape 567" descr="pixel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69" name="AutoShape 568" descr="pixel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0" name="AutoShape 569" descr="pixel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1" name="AutoShape 570" descr="pixel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2" name="AutoShape 571" descr="pixel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3" name="AutoShape 572" descr="pixel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4" name="AutoShape 573" descr="pixel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5" name="AutoShape 574" descr="pixel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6" name="AutoShape 575" descr="pixel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7" name="AutoShape 576" descr="pixel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8" name="AutoShape 577" descr="pixel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79" name="AutoShape 578" descr="pixel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0" name="AutoShape 579" descr="pixel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1" name="AutoShape 580" descr="pixel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2" name="AutoShape 581" descr="pixel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3" name="AutoShape 582" descr="pixel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4" name="AutoShape 583" descr="pixel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5" name="AutoShape 584" descr="pixel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6" name="AutoShape 585" descr="pixel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7" name="AutoShape 586" descr="pixel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8" name="AutoShape 587" descr="pixel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89" name="AutoShape 588" descr="pixel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0" name="AutoShape 589" descr="pixel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1" name="AutoShape 590" descr="pixel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2" name="AutoShape 591" descr="pixel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3" name="AutoShape 592" descr="pixel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4" name="AutoShape 593" descr="pixel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5" name="AutoShape 594" descr="pixel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6" name="AutoShape 595" descr="pixel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7" name="AutoShape 596" descr="pixel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8" name="AutoShape 597" descr="pixel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599" name="AutoShape 598" descr="pixel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0" name="AutoShape 599" descr="pixel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1" name="AutoShape 600" descr="pixel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2" name="AutoShape 601" descr="pixel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3" name="AutoShape 602" descr="pixel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4" name="AutoShape 603" descr="pixel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5" name="AutoShape 604" descr="pixel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6" name="AutoShape 605" descr="pixel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7" name="AutoShape 606" descr="pixel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8" name="AutoShape 607" descr="pixel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09" name="AutoShape 608" descr="pixel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0" name="AutoShape 609" descr="pixel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1" name="AutoShape 610" descr="pixel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2" name="AutoShape 611" descr="pixel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3" name="AutoShape 612" descr="pixel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4" name="AutoShape 613" descr="pixel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5" name="AutoShape 614" descr="pixel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6" name="AutoShape 615" descr="pixel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7" name="AutoShape 616" descr="pixel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8" name="AutoShape 617" descr="pixel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19" name="AutoShape 618" descr="pixel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0" name="AutoShape 619" descr="pixel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1" name="AutoShape 620" descr="pixel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2" name="AutoShape 621" descr="pixel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3" name="AutoShape 622" descr="pixel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4" name="AutoShape 623" descr="pixel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5" name="AutoShape 624" descr="pixel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6" name="AutoShape 625" descr="pixel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7" name="AutoShape 626" descr="pixel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8" name="AutoShape 627" descr="pixel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29" name="AutoShape 628" descr="pixel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0" name="AutoShape 629" descr="pixel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1" name="AutoShape 630" descr="pixel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2" name="AutoShape 631" descr="pixel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3" name="AutoShape 632" descr="pixel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4" name="AutoShape 633" descr="pixel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5" name="AutoShape 634" descr="pixel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6" name="AutoShape 635" descr="pixel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7" name="AutoShape 636" descr="pixel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8" name="AutoShape 637" descr="pixel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39" name="AutoShape 638" descr="pixel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0" name="AutoShape 639" descr="pixel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1" name="AutoShape 640" descr="pixel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2" name="AutoShape 641" descr="pixel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3" name="AutoShape 642" descr="pixel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4" name="AutoShape 643" descr="pixel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5" name="AutoShape 644" descr="pixel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6" name="AutoShape 645" descr="pixel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7" name="AutoShape 646" descr="pixel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8" name="AutoShape 647" descr="pixel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49" name="AutoShape 648" descr="pixel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0" name="AutoShape 649" descr="pixel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1" name="AutoShape 650" descr="pixel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2" name="AutoShape 651" descr="pixel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3" name="AutoShape 652" descr="pixel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4" name="AutoShape 653" descr="pixel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5" name="AutoShape 654" descr="pixel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6" name="AutoShape 655" descr="pixel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7" name="AutoShape 656" descr="pixel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8" name="AutoShape 657" descr="pixel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59" name="AutoShape 658" descr="pixel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0" name="AutoShape 659" descr="pixel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1" name="AutoShape 660" descr="pixel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2" name="AutoShape 661" descr="pixel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3" name="AutoShape 662" descr="pixel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4" name="AutoShape 663" descr="pixel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5" name="AutoShape 664" descr="pixel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6" name="AutoShape 665" descr="pixel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7" name="AutoShape 666" descr="pixel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8" name="AutoShape 667" descr="pixel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69" name="AutoShape 668" descr="pixel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0" name="AutoShape 669" descr="pixel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1" name="AutoShape 670" descr="pixel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2" name="AutoShape 671" descr="pixel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3" name="AutoShape 672" descr="pixel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4" name="AutoShape 673" descr="pixel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5" name="AutoShape 674" descr="pixel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6" name="AutoShape 675" descr="pixel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7" name="AutoShape 676" descr="pixel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8" name="AutoShape 677" descr="pixel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79" name="AutoShape 678" descr="pixel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0" name="AutoShape 679" descr="pixel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1" name="AutoShape 680" descr="pixel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2" name="AutoShape 681" descr="pixel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3" name="AutoShape 682" descr="pixel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4" name="AutoShape 683" descr="pixel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5" name="AutoShape 684" descr="pixel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6" name="AutoShape 685" descr="pixel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7" name="AutoShape 686" descr="pixel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8" name="AutoShape 687" descr="pixel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89" name="AutoShape 688" descr="pixel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0" name="AutoShape 689" descr="pixel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1" name="AutoShape 690" descr="pixel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2" name="AutoShape 691" descr="pixel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3" name="AutoShape 692" descr="pixel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4" name="AutoShape 693" descr="pixel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5" name="AutoShape 694" descr="pixel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6" name="AutoShape 695" descr="pixel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7" name="AutoShape 696" descr="pixel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8" name="AutoShape 697" descr="pixel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699" name="AutoShape 698" descr="pixel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0" name="AutoShape 699" descr="pixel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1" name="AutoShape 700" descr="pixel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2" name="AutoShape 701" descr="pixel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3" name="AutoShape 702" descr="pixel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4" name="AutoShape 703" descr="pixel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5" name="AutoShape 704" descr="pixel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6" name="AutoShape 705" descr="pixel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7" name="AutoShape 706" descr="pixel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8" name="AutoShape 707" descr="pixel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09" name="AutoShape 708" descr="pixel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0" name="AutoShape 709" descr="pixel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1" name="AutoShape 710" descr="pixel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2" name="AutoShape 711" descr="pixel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3" name="AutoShape 712" descr="pixel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4" name="AutoShape 713" descr="pixel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5" name="AutoShape 714" descr="pixel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6" name="AutoShape 715" descr="pixel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7" name="AutoShape 716" descr="pixel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8" name="AutoShape 717" descr="pixel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19" name="AutoShape 718" descr="pixel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0" name="AutoShape 719" descr="pixel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1" name="AutoShape 720" descr="pixel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2" name="AutoShape 721" descr="pixel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3" name="AutoShape 722" descr="pixel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4" name="AutoShape 723" descr="pixel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5" name="AutoShape 724" descr="pixel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6" name="AutoShape 725" descr="pixel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7" name="AutoShape 726" descr="pixel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8" name="AutoShape 727" descr="pixel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29" name="AutoShape 728" descr="pixel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0" name="AutoShape 729" descr="pixel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1" name="AutoShape 730" descr="pixel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2" name="AutoShape 731" descr="pixel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3" name="AutoShape 732" descr="pixel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4" name="AutoShape 733" descr="pixel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5" name="AutoShape 734" descr="pixel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6" name="AutoShape 735" descr="pixel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7" name="AutoShape 736" descr="pixel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8" name="AutoShape 737" descr="pixel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39" name="AutoShape 738" descr="pixel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0" name="AutoShape 739" descr="pixel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1" name="AutoShape 740" descr="pixel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2" name="AutoShape 741" descr="pixel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3" name="AutoShape 742" descr="pixel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4" name="AutoShape 743" descr="pixel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5" name="AutoShape 744" descr="pixel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6" name="AutoShape 745" descr="pixel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7" name="AutoShape 746" descr="pixel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8" name="AutoShape 747" descr="pixel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49" name="AutoShape 748" descr="pixel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0" name="AutoShape 749" descr="pixel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1" name="AutoShape 750" descr="pixel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2" name="AutoShape 751" descr="pixel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3" name="AutoShape 752" descr="pixel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4" name="AutoShape 753" descr="pixel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5" name="AutoShape 754" descr="pixel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6" name="AutoShape 755" descr="pixel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7" name="AutoShape 756" descr="pixel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8" name="AutoShape 757" descr="pixel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59" name="AutoShape 758" descr="pixel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0" name="AutoShape 759" descr="pixel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1" name="AutoShape 760" descr="pixel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2" name="AutoShape 761" descr="pixel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3" name="AutoShape 762" descr="pixel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4" name="AutoShape 763" descr="pixel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5" name="AutoShape 764" descr="pixel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6" name="AutoShape 765" descr="pixel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7" name="AutoShape 766" descr="pixel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8" name="AutoShape 767" descr="pixel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69" name="AutoShape 768" descr="pixel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0" name="AutoShape 769" descr="pixel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1" name="AutoShape 770" descr="pixel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2" name="AutoShape 771" descr="pixel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3" name="AutoShape 772" descr="pixel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4" name="AutoShape 773" descr="pixel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5" name="AutoShape 774" descr="pixel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6" name="AutoShape 775" descr="pixel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7" name="AutoShape 776" descr="pixel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8" name="AutoShape 777" descr="pixel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79" name="AutoShape 778" descr="pixel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0" name="AutoShape 779" descr="pixel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1" name="AutoShape 780" descr="pixel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2" name="AutoShape 781" descr="pixel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3" name="AutoShape 782" descr="pixel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4" name="AutoShape 783" descr="pixel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5" name="AutoShape 784" descr="pixel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6" name="AutoShape 785" descr="pixel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7" name="AutoShape 786" descr="pixel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8" name="AutoShape 787" descr="pixel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89" name="AutoShape 788" descr="pixel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0" name="AutoShape 789" descr="pixel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1" name="AutoShape 790" descr="pixel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2" name="AutoShape 791" descr="pixel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3" name="AutoShape 792" descr="pixel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4" name="AutoShape 793" descr="pixel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5" name="AutoShape 794" descr="pixel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6" name="AutoShape 795" descr="pixel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7" name="AutoShape 796" descr="pixel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8" name="AutoShape 797" descr="pixel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799" name="AutoShape 798" descr="pixel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0" name="AutoShape 799" descr="pixel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1" name="AutoShape 800" descr="pixel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2" name="AutoShape 801" descr="pixel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3" name="AutoShape 802" descr="pixel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4" name="AutoShape 803" descr="pixel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5" name="AutoShape 804" descr="pixel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6" name="AutoShape 805" descr="pixel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7" name="AutoShape 806" descr="pixel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8" name="AutoShape 807" descr="pixel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09" name="AutoShape 808" descr="pixel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0" name="AutoShape 809" descr="pixel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1" name="AutoShape 810" descr="pixel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2" name="AutoShape 811" descr="pixel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3" name="AutoShape 812" descr="pixel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4" name="AutoShape 813" descr="pixel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5" name="AutoShape 814" descr="pixel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6" name="AutoShape 815" descr="pixel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7" name="AutoShape 816" descr="pixel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8" name="AutoShape 817" descr="pixel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19" name="AutoShape 818" descr="pixel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0" name="AutoShape 819" descr="pixel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1" name="AutoShape 820" descr="pixel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2" name="AutoShape 821" descr="pixel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3" name="AutoShape 822" descr="pixel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4" name="AutoShape 823" descr="pixel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5" name="AutoShape 824" descr="pixel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6" name="AutoShape 825" descr="pixel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7" name="AutoShape 826" descr="pixel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8" name="AutoShape 827" descr="pixel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29" name="AutoShape 828" descr="pixel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0" name="AutoShape 829" descr="pixel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1" name="AutoShape 830" descr="pixel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2" name="AutoShape 831" descr="pixel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3" name="AutoShape 832" descr="pixel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4" name="AutoShape 833" descr="pixel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5" name="AutoShape 834" descr="pixel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6" name="AutoShape 835" descr="pixel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7" name="AutoShape 836" descr="pixel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8" name="AutoShape 837" descr="pixel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39" name="AutoShape 838" descr="pixel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0" name="AutoShape 839" descr="pixel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1" name="AutoShape 840" descr="pixel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2" name="AutoShape 841" descr="pixel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3" name="AutoShape 842" descr="pixel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4" name="AutoShape 843" descr="pixel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5" name="AutoShape 844" descr="pixel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6" name="AutoShape 845" descr="pixel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7" name="AutoShape 846" descr="pixel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8" name="AutoShape 847" descr="pixel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49" name="AutoShape 848" descr="pixel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0" name="AutoShape 849" descr="pixel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1" name="AutoShape 850" descr="pixel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2" name="AutoShape 851" descr="pixel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3" name="AutoShape 852" descr="pixel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4" name="AutoShape 853" descr="pixel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5" name="AutoShape 854" descr="pixel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6" name="AutoShape 855" descr="pixel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7" name="AutoShape 856" descr="pixel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8" name="AutoShape 857" descr="pixel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59" name="AutoShape 858" descr="pixel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0" name="AutoShape 859" descr="pixel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1" name="AutoShape 860" descr="pixel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2" name="AutoShape 861" descr="pixel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3" name="AutoShape 862" descr="pixel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4" name="AutoShape 863" descr="pixel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5" name="AutoShape 864" descr="pixel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6" name="AutoShape 865" descr="pixel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7" name="AutoShape 866" descr="pixel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8" name="AutoShape 867" descr="pixel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69" name="AutoShape 868" descr="pixel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0" name="AutoShape 869" descr="pixel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1" name="AutoShape 870" descr="pixel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2" name="AutoShape 871" descr="pixel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3" name="AutoShape 872" descr="pixel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4" name="AutoShape 873" descr="pixel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5" name="AutoShape 874" descr="pixel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6" name="AutoShape 875" descr="pixel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7" name="AutoShape 876" descr="pixel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8" name="AutoShape 877" descr="pixel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79" name="AutoShape 878" descr="pixel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0" name="AutoShape 879" descr="pixel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1" name="AutoShape 880" descr="pixel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2" name="AutoShape 881" descr="pixel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3" name="AutoShape 882" descr="pixel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4" name="AutoShape 883" descr="pixel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5" name="AutoShape 884" descr="pixel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6" name="AutoShape 885" descr="pixel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7" name="AutoShape 886" descr="pixel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8" name="AutoShape 887" descr="pixel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89" name="AutoShape 888" descr="pixel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0" name="AutoShape 889" descr="pixel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1" name="AutoShape 890" descr="pixel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2" name="AutoShape 891" descr="pixel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3" name="AutoShape 892" descr="pixel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4" name="AutoShape 893" descr="pixel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5" name="AutoShape 894" descr="pixel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6" name="AutoShape 895" descr="pixel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7" name="AutoShape 896" descr="pixel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8" name="AutoShape 897" descr="pixel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899" name="AutoShape 898" descr="pixel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0" name="AutoShape 899" descr="pixel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1" name="AutoShape 900" descr="pixel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2" name="AutoShape 901" descr="pixel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3" name="AutoShape 902" descr="pixel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4" name="AutoShape 903" descr="pixel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5" name="AutoShape 904" descr="pixel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6" name="AutoShape 905" descr="pixel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7" name="AutoShape 906" descr="pixel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8" name="AutoShape 907" descr="pixel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09" name="AutoShape 908" descr="pixel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0" name="AutoShape 909" descr="pixel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1" name="AutoShape 910" descr="pixel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2" name="AutoShape 911" descr="pixel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3" name="AutoShape 912" descr="pixel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4" name="AutoShape 913" descr="pixel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5" name="AutoShape 914" descr="pixel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6" name="AutoShape 915" descr="pixel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7" name="AutoShape 916" descr="pixel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8" name="AutoShape 917" descr="pixel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19" name="AutoShape 918" descr="pixel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0" name="AutoShape 919" descr="pixel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1" name="AutoShape 920" descr="pixel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2" name="AutoShape 921" descr="pixel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3" name="AutoShape 922" descr="pixel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4" name="AutoShape 923" descr="pixel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5" name="AutoShape 924" descr="pixel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6" name="AutoShape 925" descr="pixel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7" name="AutoShape 926" descr="pixel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8" name="AutoShape 927" descr="pixel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29" name="AutoShape 928" descr="pixel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0" name="AutoShape 929" descr="pixel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1" name="AutoShape 930" descr="pixel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2" name="AutoShape 931" descr="pixel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3" name="AutoShape 932" descr="pixel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4" name="AutoShape 933" descr="pixel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5" name="AutoShape 934" descr="pixel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6" name="AutoShape 935" descr="pixel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7" name="AutoShape 936" descr="pixel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8" name="AutoShape 937" descr="pixel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39" name="AutoShape 938" descr="pixel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0" name="AutoShape 939" descr="pixel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1" name="AutoShape 940" descr="pixel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2" name="AutoShape 941" descr="pixel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3" name="AutoShape 942" descr="pixel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4" name="AutoShape 943" descr="pixel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5" name="AutoShape 944" descr="pixel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6" name="AutoShape 945" descr="pixel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7" name="AutoShape 946" descr="pixel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8" name="AutoShape 947" descr="pixel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49" name="AutoShape 948" descr="pixel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0" name="AutoShape 949" descr="pixel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1" name="AutoShape 950" descr="pixel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2" name="AutoShape 951" descr="pixel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3" name="AutoShape 952" descr="pixel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4" name="AutoShape 953" descr="pixel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5" name="AutoShape 954" descr="pixel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6" name="AutoShape 955" descr="pixel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7" name="AutoShape 956" descr="pixel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8" name="AutoShape 957" descr="pixel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59" name="AutoShape 958" descr="pixel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0" name="AutoShape 959" descr="pixel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1" name="AutoShape 960" descr="pixel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2" name="AutoShape 961" descr="pixel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3" name="AutoShape 962" descr="pixel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4" name="AutoShape 963" descr="pixel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5" name="AutoShape 964" descr="pixel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6" name="AutoShape 965" descr="pixel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7" name="AutoShape 966" descr="pixel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8" name="AutoShape 967" descr="pixel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69" name="AutoShape 968" descr="pixel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0" name="AutoShape 969" descr="pixel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1" name="AutoShape 970" descr="pixel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2" name="AutoShape 971" descr="pixel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3" name="AutoShape 972" descr="pixel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4" name="AutoShape 973" descr="pixel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5" name="AutoShape 974" descr="pixel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6" name="AutoShape 975" descr="pixel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7" name="AutoShape 976" descr="pixel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8" name="AutoShape 977" descr="pixel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79" name="AutoShape 978" descr="pixel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0" name="AutoShape 979" descr="pixel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1" name="AutoShape 980" descr="pixel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2" name="AutoShape 981" descr="pixel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3" name="AutoShape 982" descr="pixel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4" name="AutoShape 983" descr="pixel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5" name="AutoShape 984" descr="pixel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6" name="AutoShape 985" descr="pixel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7" name="AutoShape 986" descr="pixel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8" name="AutoShape 987" descr="pixel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89" name="AutoShape 988" descr="pixel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0" name="AutoShape 989" descr="pixel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1" name="AutoShape 990" descr="pixel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2" name="AutoShape 991" descr="pixel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3" name="AutoShape 992" descr="pixel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4" name="AutoShape 993" descr="pixel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5" name="AutoShape 994" descr="pixel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6" name="AutoShape 995" descr="pixel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7" name="AutoShape 996" descr="pixel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8" name="AutoShape 997" descr="pixel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999" name="AutoShape 998" descr="pixel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0" name="AutoShape 999" descr="pixel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1" name="AutoShape 1000" descr="pixel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2" name="AutoShape 1001" descr="pixel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3" name="AutoShape 1002" descr="pixel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4" name="AutoShape 1003" descr="pixel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5" name="AutoShape 1004" descr="pixel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6" name="AutoShape 1005" descr="pixel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7" name="AutoShape 1006" descr="pixel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8" name="AutoShape 1007" descr="pixel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09" name="AutoShape 1008" descr="pixel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0" name="AutoShape 1009" descr="pixel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1" name="AutoShape 1010" descr="pixel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2" name="AutoShape 1011" descr="pixel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3" name="AutoShape 1012" descr="pixel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4" name="AutoShape 1013" descr="pixel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5" name="AutoShape 1014" descr="pixel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6" name="AutoShape 1015" descr="pixel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7" name="AutoShape 1016" descr="pixel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8" name="AutoShape 1017" descr="pixel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19" name="AutoShape 1018" descr="pixel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0" name="AutoShape 1019" descr="pixel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1" name="AutoShape 1020" descr="pixel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2" name="AutoShape 1021" descr="pixel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3" name="AutoShape 1022" descr="pixel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4" name="AutoShape 1023" descr="pixel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5" name="AutoShape 1024" descr="pixel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6" name="AutoShape 1025" descr="pixel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7" name="AutoShape 1026" descr="pixel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8" name="AutoShape 1027" descr="pixel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29" name="AutoShape 1028" descr="pixel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0" name="AutoShape 1029" descr="pixel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1" name="AutoShape 1030" descr="pixel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2" name="AutoShape 1031" descr="pixel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3" name="AutoShape 1032" descr="pixel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4" name="AutoShape 1033" descr="pixel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5" name="AutoShape 1034" descr="pixel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6" name="AutoShape 1035" descr="pixel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7" name="AutoShape 1036" descr="pixel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8" name="AutoShape 1037" descr="pixel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39" name="AutoShape 1038" descr="pixel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0" name="AutoShape 1039" descr="pixel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1" name="AutoShape 1040" descr="pixel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2" name="AutoShape 1041" descr="pixel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3" name="AutoShape 1042" descr="pixel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4" name="AutoShape 1043" descr="pixel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5" name="AutoShape 1044" descr="pixel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6" name="AutoShape 1045" descr="pixel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7" name="AutoShape 1046" descr="pixel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8" name="AutoShape 1047" descr="pixel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49" name="AutoShape 1048" descr="pixel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0" name="AutoShape 1049" descr="pixel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1" name="AutoShape 1050" descr="pixel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2" name="AutoShape 1051" descr="pixel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3" name="AutoShape 1052" descr="pixel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4" name="AutoShape 1053" descr="pixel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5" name="AutoShape 1054" descr="pixel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6" name="AutoShape 1055" descr="pixel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7" name="AutoShape 1056" descr="pixel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8" name="AutoShape 1057" descr="pixel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59" name="AutoShape 1058" descr="pixel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0" name="AutoShape 1059" descr="pixel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1" name="AutoShape 1060" descr="pixel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2" name="AutoShape 1061" descr="pixel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3" name="AutoShape 1062" descr="pixel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4" name="AutoShape 1063" descr="pixel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5" name="AutoShape 1064" descr="pixel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6" name="AutoShape 1065" descr="pixel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7" name="AutoShape 1066" descr="pixel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8" name="AutoShape 1067" descr="pixel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69" name="AutoShape 1068" descr="pixel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070" name="AutoShape 1069" descr="pixel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1" name="AutoShape 1070" descr="pixel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2" name="AutoShape 1071" descr="pixel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3" name="AutoShape 1072" descr="pixel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4" name="AutoShape 1073" descr="pixel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5" name="AutoShape 1074" descr="pixel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 macro="" textlink="">
      <xdr:nvSpPr>
        <xdr:cNvPr id="1076" name="AutoShape 1075" descr="pixel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77" name="AutoShape 1076" descr="pixel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78" name="AutoShape 1077" descr="pixel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79" name="AutoShape 1078" descr="pixel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80" name="AutoShape 1079" descr="pixel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81" name="AutoShape 1080" descr="pixel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sp macro="" textlink="">
      <xdr:nvSpPr>
        <xdr:cNvPr id="1082" name="AutoShape 1081" descr="pixel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6004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3" name="AutoShape 1082" descr="pixel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4" name="AutoShape 1083" descr="pixel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5" name="AutoShape 1084" descr="pixel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6" name="AutoShape 1085" descr="pixel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7" name="AutoShape 1086" descr="pixel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8" name="AutoShape 1087" descr="pixel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89" name="AutoShape 1088" descr="pixel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0" name="AutoShape 1089" descr="pixel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1" name="AutoShape 1090" descr="pixel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2" name="AutoShape 1091" descr="pixel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3" name="AutoShape 1092" descr="pixel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4" name="AutoShape 1093" descr="pixel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5" name="AutoShape 1094" descr="pixel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6" name="AutoShape 1095" descr="pixel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7" name="AutoShape 1096" descr="pixel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8" name="AutoShape 1097" descr="pixel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099" name="AutoShape 1098" descr="pixel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0" name="AutoShape 1099" descr="pixel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1" name="AutoShape 1100" descr="pixel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2" name="AutoShape 1101" descr="pixel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3" name="AutoShape 1102" descr="pixel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4" name="AutoShape 1103" descr="pixel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5" name="AutoShape 1104" descr="pixel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6" name="AutoShape 1105" descr="pixel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7" name="AutoShape 1106" descr="pixel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8" name="AutoShape 1107" descr="pixel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09" name="AutoShape 1108" descr="pixel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0" name="AutoShape 1109" descr="pixel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1" name="AutoShape 1110" descr="pixel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2" name="AutoShape 1111" descr="pixel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3" name="AutoShape 1112" descr="pixel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4" name="AutoShape 1113" descr="pixel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5" name="AutoShape 1114" descr="pixel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6" name="AutoShape 1115" descr="pixel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7" name="AutoShape 1116" descr="pixel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8" name="AutoShape 1117" descr="pixel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19" name="AutoShape 1118" descr="pixel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0" name="AutoShape 1119" descr="pixel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1" name="AutoShape 1120" descr="pixel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2" name="AutoShape 1121" descr="pixel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3" name="AutoShape 1122" descr="pixel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4" name="AutoShape 1123" descr="pixel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5" name="AutoShape 1124" descr="pixel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6" name="AutoShape 1125" descr="pixel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7" name="AutoShape 1126" descr="pixel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8" name="AutoShape 1127" descr="pixel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29" name="AutoShape 1128" descr="pixel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0" name="AutoShape 1129" descr="pixel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1" name="AutoShape 1130" descr="pixel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2" name="AutoShape 1131" descr="pixel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3" name="AutoShape 1132" descr="pixel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4" name="AutoShape 1133" descr="pixel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5" name="AutoShape 1134" descr="pixel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6" name="AutoShape 1135" descr="pixel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7" name="AutoShape 1136" descr="pixel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8" name="AutoShape 1137" descr="pixel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39" name="AutoShape 1138" descr="pixel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0" name="AutoShape 1139" descr="pixel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1" name="AutoShape 1140" descr="pixel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2" name="AutoShape 1141" descr="pixel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3" name="AutoShape 1142" descr="pixel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4" name="AutoShape 1143" descr="pixel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5" name="AutoShape 1144" descr="pixel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6" name="AutoShape 1145" descr="pixel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7" name="AutoShape 1146" descr="pixel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8" name="AutoShape 1147" descr="pixel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49" name="AutoShape 1148" descr="pixel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0" name="AutoShape 1149" descr="pixel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1" name="AutoShape 1150" descr="pixel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2" name="AutoShape 1151" descr="pixel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3" name="AutoShape 1152" descr="pixel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4" name="AutoShape 1153" descr="pixel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5" name="AutoShape 1154" descr="pixel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6" name="AutoShape 1155" descr="pixel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7" name="AutoShape 1156" descr="pixel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8" name="AutoShape 1157" descr="pixel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59" name="AutoShape 1158" descr="pixel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0" name="AutoShape 1159" descr="pixel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1" name="AutoShape 1160" descr="pixel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2" name="AutoShape 1161" descr="pixel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3" name="AutoShape 1162" descr="pixel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4" name="AutoShape 1163" descr="pixel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5" name="AutoShape 1164" descr="pixel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6" name="AutoShape 1165" descr="pixel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7" name="AutoShape 1166" descr="pixel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8" name="AutoShape 1167" descr="pixel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69" name="AutoShape 1168" descr="pixel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0" name="AutoShape 1169" descr="pixel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1" name="AutoShape 1170" descr="pixel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2" name="AutoShape 1171" descr="pixel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3" name="AutoShape 1172" descr="pixel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4" name="AutoShape 1173" descr="pixel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5" name="AutoShape 1174" descr="pixel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6" name="AutoShape 1175" descr="pixel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7" name="AutoShape 1176" descr="pixel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8" name="AutoShape 1177" descr="pixel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79" name="AutoShape 1178" descr="pixel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0" name="AutoShape 1179" descr="pixel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1" name="AutoShape 1180" descr="pixel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2" name="AutoShape 1181" descr="pixel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3" name="AutoShape 1182" descr="pixel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4" name="AutoShape 1183" descr="pixel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5" name="AutoShape 1184" descr="pixel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6" name="AutoShape 1185" descr="pixel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7" name="AutoShape 1186" descr="pixel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8" name="AutoShape 1187" descr="pixel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89" name="AutoShape 1188" descr="pixel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0" name="AutoShape 1189" descr="pixel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1" name="AutoShape 1190" descr="pixel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2" name="AutoShape 1191" descr="pixel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3" name="AutoShape 1192" descr="pixel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4" name="AutoShape 1193" descr="pixel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5" name="AutoShape 1194" descr="pixel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6" name="AutoShape 1195" descr="pixel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7" name="AutoShape 1196" descr="pixel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8" name="AutoShape 1197" descr="pixel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199" name="AutoShape 1198" descr="pixel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0" name="AutoShape 1199" descr="pixel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1" name="AutoShape 1200" descr="pixel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2" name="AutoShape 1201" descr="pixel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3" name="AutoShape 1202" descr="pixel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4" name="AutoShape 1203" descr="pixel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5" name="AutoShape 1204" descr="pixel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6" name="AutoShape 1205" descr="pixel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7" name="AutoShape 1206" descr="pixel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8" name="AutoShape 1207" descr="pixel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09" name="AutoShape 1208" descr="pixel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0" name="AutoShape 1209" descr="pixel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1" name="AutoShape 1210" descr="pixel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2" name="AutoShape 1211" descr="pixel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3" name="AutoShape 1212" descr="pixel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4" name="AutoShape 1213" descr="pixel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5" name="AutoShape 1214" descr="pixel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6" name="AutoShape 1215" descr="pixel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7" name="AutoShape 1216" descr="pixel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8" name="AutoShape 1217" descr="pixel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19" name="AutoShape 1218" descr="pixel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0" name="AutoShape 1219" descr="pixel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1" name="AutoShape 1220" descr="pixel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2" name="AutoShape 1221" descr="pixel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3" name="AutoShape 1222" descr="pixel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4" name="AutoShape 1223" descr="pixel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5" name="AutoShape 1224" descr="pixel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6" name="AutoShape 1225" descr="pixel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7" name="AutoShape 1226" descr="pixel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8" name="AutoShape 1227" descr="pixel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29" name="AutoShape 1228" descr="pixel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0" name="AutoShape 1229" descr="pixel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1" name="AutoShape 1230" descr="pixel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2" name="AutoShape 1231" descr="pixel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3" name="AutoShape 1232" descr="pixel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4" name="AutoShape 1233" descr="pixel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5" name="AutoShape 1234" descr="pixel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6" name="AutoShape 1235" descr="pixel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7" name="AutoShape 1236" descr="pixel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8" name="AutoShape 1237" descr="pixel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39" name="AutoShape 1238" descr="pixel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0" name="AutoShape 1239" descr="pixel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1" name="AutoShape 1240" descr="pixel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2" name="AutoShape 1241" descr="pixel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3" name="AutoShape 1242" descr="pixel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4" name="AutoShape 1243" descr="pixel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5" name="AutoShape 1244" descr="pixel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6" name="AutoShape 1245" descr="pixel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7" name="AutoShape 1246" descr="pixel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8" name="AutoShape 1247" descr="pixel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49" name="AutoShape 1248" descr="pixel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0" name="AutoShape 1249" descr="pixel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1" name="AutoShape 1250" descr="pixel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2" name="AutoShape 1251" descr="pixel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3" name="AutoShape 1252" descr="pixel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4" name="AutoShape 1253" descr="pixel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5" name="AutoShape 1254" descr="pixel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6" name="AutoShape 1255" descr="pixel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7" name="AutoShape 1256" descr="pixel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8" name="AutoShape 1257" descr="pixel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59" name="AutoShape 1258" descr="pixel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0" name="AutoShape 1259" descr="pixel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1" name="AutoShape 1260" descr="pixel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2" name="AutoShape 1261" descr="pixel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3" name="AutoShape 1262" descr="pixel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4" name="AutoShape 1263" descr="pixel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5" name="AutoShape 1264" descr="pixel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6" name="AutoShape 1265" descr="pixel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7" name="AutoShape 1266" descr="pixel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8" name="AutoShape 1267" descr="pixel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69" name="AutoShape 1268" descr="pixel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0" name="AutoShape 1269" descr="pixel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1" name="AutoShape 1270" descr="pixel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2" name="AutoShape 1271" descr="pixel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3" name="AutoShape 1272" descr="pixel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4" name="AutoShape 1273" descr="pixel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5" name="AutoShape 1274" descr="pixel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6" name="AutoShape 1275" descr="pixel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7" name="AutoShape 1276" descr="pixel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8" name="AutoShape 1277" descr="pixel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79" name="AutoShape 1278" descr="pixel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0" name="AutoShape 1279" descr="pixel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1" name="AutoShape 1280" descr="pixel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2" name="AutoShape 1281" descr="pixel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3" name="AutoShape 1282" descr="pixel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4" name="AutoShape 1283" descr="pixel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5" name="AutoShape 1284" descr="pixel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6" name="AutoShape 1285" descr="pixel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7" name="AutoShape 1286" descr="pixel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8" name="AutoShape 1287" descr="pixel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89" name="AutoShape 1288" descr="pixel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0" name="AutoShape 1289" descr="pixel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1" name="AutoShape 1290" descr="pixel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2" name="AutoShape 1291" descr="pixel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3" name="AutoShape 1292" descr="pixel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4" name="AutoShape 1293" descr="pixel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5" name="AutoShape 1294" descr="pixel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6" name="AutoShape 1295" descr="pixel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7" name="AutoShape 1296" descr="pixel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8" name="AutoShape 1297" descr="pixel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299" name="AutoShape 1298" descr="pixel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0" name="AutoShape 1299" descr="pixel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1" name="AutoShape 1300" descr="pixel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2" name="AutoShape 1301" descr="pixel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3" name="AutoShape 1302" descr="pixel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4" name="AutoShape 1303" descr="pixel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5" name="AutoShape 1304" descr="pixel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6" name="AutoShape 1305" descr="pixel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7" name="AutoShape 1306" descr="pixel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8" name="AutoShape 1307" descr="pixel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09" name="AutoShape 1308" descr="pixel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0" name="AutoShape 1309" descr="pixel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1" name="AutoShape 1310" descr="pixel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2" name="AutoShape 1311" descr="pixel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3" name="AutoShape 1312" descr="pixel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4" name="AutoShape 1313" descr="pixel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5" name="AutoShape 1314" descr="pixel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6" name="AutoShape 1315" descr="pixel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7" name="AutoShape 1316" descr="pixel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8" name="AutoShape 1317" descr="pixel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19" name="AutoShape 1318" descr="pixel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0" name="AutoShape 1319" descr="pixel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1" name="AutoShape 1320" descr="pixel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2" name="AutoShape 1321" descr="pixel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3" name="AutoShape 1322" descr="pixel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4" name="AutoShape 1323" descr="pixel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5" name="AutoShape 1324" descr="pixel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6" name="AutoShape 1325" descr="pixel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7" name="AutoShape 1326" descr="pixel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8" name="AutoShape 1327" descr="pixel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29" name="AutoShape 1328" descr="pixel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0" name="AutoShape 1329" descr="pixel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1" name="AutoShape 1330" descr="pixel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2" name="AutoShape 1331" descr="pixel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3" name="AutoShape 1332" descr="pixel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4" name="AutoShape 1333" descr="pixel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5" name="AutoShape 1334" descr="pixel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6" name="AutoShape 1335" descr="pixel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7" name="AutoShape 1336" descr="pixel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8" name="AutoShape 1337" descr="pixel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39" name="AutoShape 1338" descr="pixel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0" name="AutoShape 1339" descr="pixel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1" name="AutoShape 1340" descr="pixel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2" name="AutoShape 1341" descr="pixel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3" name="AutoShape 1342" descr="pixel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4" name="AutoShape 1343" descr="pixel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5" name="AutoShape 1344" descr="pixel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6" name="AutoShape 1345" descr="pixel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9525</xdr:rowOff>
    </xdr:to>
    <xdr:sp macro="" textlink="">
      <xdr:nvSpPr>
        <xdr:cNvPr id="1347" name="AutoShape 1346" descr="pixel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7700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48" name="AutoShape 1347" descr="pixel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49" name="AutoShape 1348" descr="pixel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50" name="AutoShape 1349" descr="pixel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51" name="AutoShape 1350" descr="pixel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52" name="AutoShape 1351" descr="pixel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9525</xdr:colOff>
      <xdr:row>1</xdr:row>
      <xdr:rowOff>9525</xdr:rowOff>
    </xdr:to>
    <xdr:sp macro="" textlink="">
      <xdr:nvSpPr>
        <xdr:cNvPr id="1353" name="AutoShape 1352" descr="pixel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4667250" y="457200"/>
          <a:ext cx="9525" cy="95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1"/>
  <sheetViews>
    <sheetView tabSelected="1" workbookViewId="0">
      <selection activeCell="I5" sqref="I5"/>
    </sheetView>
  </sheetViews>
  <sheetFormatPr baseColWidth="10" defaultRowHeight="15" x14ac:dyDescent="0.25"/>
  <cols>
    <col min="1" max="1" width="30.7109375" customWidth="1"/>
    <col min="2" max="2" width="8.5703125" customWidth="1"/>
    <col min="3" max="3" width="87" style="2" customWidth="1"/>
    <col min="4" max="4" width="7.7109375" bestFit="1" customWidth="1"/>
    <col min="5" max="5" width="9.7109375" customWidth="1"/>
    <col min="6" max="6" width="18.28515625" customWidth="1"/>
  </cols>
  <sheetData>
    <row r="1" spans="1:6" s="1" customFormat="1" ht="36" customHeight="1" x14ac:dyDescent="0.15">
      <c r="A1" s="14" t="s">
        <v>1593</v>
      </c>
      <c r="B1" s="14"/>
      <c r="C1" s="14"/>
      <c r="D1" s="14"/>
      <c r="E1" s="14"/>
      <c r="F1" s="14"/>
    </row>
    <row r="2" spans="1:6" s="1" customFormat="1" ht="18" customHeight="1" thickBot="1" x14ac:dyDescent="0.2">
      <c r="A2" s="15" t="s">
        <v>1592</v>
      </c>
      <c r="B2" s="15"/>
      <c r="C2" s="15"/>
      <c r="D2" s="15"/>
      <c r="E2" s="15"/>
      <c r="F2" s="15"/>
    </row>
    <row r="3" spans="1:6" ht="26.45" customHeight="1" x14ac:dyDescent="0.25">
      <c r="A3" s="6" t="s">
        <v>294</v>
      </c>
      <c r="B3" s="7" t="s">
        <v>295</v>
      </c>
      <c r="C3" s="8" t="s">
        <v>151</v>
      </c>
      <c r="D3" s="8" t="s">
        <v>0</v>
      </c>
      <c r="E3" s="8" t="s">
        <v>1</v>
      </c>
      <c r="F3" s="9" t="s">
        <v>146</v>
      </c>
    </row>
    <row r="4" spans="1:6" ht="26.45" customHeight="1" x14ac:dyDescent="0.25">
      <c r="A4" s="10" t="s">
        <v>296</v>
      </c>
      <c r="B4" s="4" t="s">
        <v>297</v>
      </c>
      <c r="C4" s="3" t="s">
        <v>2</v>
      </c>
      <c r="D4" s="5">
        <v>10</v>
      </c>
      <c r="E4" s="5">
        <v>170</v>
      </c>
      <c r="F4" s="11">
        <f>+(D4/E4)*100</f>
        <v>5.8823529411764701</v>
      </c>
    </row>
    <row r="5" spans="1:6" ht="26.45" customHeight="1" x14ac:dyDescent="0.25">
      <c r="A5" s="10" t="s">
        <v>296</v>
      </c>
      <c r="B5" s="4" t="s">
        <v>317</v>
      </c>
      <c r="C5" s="3" t="s">
        <v>136</v>
      </c>
      <c r="D5" s="5"/>
      <c r="E5" s="5">
        <v>3</v>
      </c>
      <c r="F5" s="11">
        <f>+(D5/E5)*100</f>
        <v>0</v>
      </c>
    </row>
    <row r="6" spans="1:6" ht="26.45" customHeight="1" x14ac:dyDescent="0.25">
      <c r="A6" s="10" t="s">
        <v>296</v>
      </c>
      <c r="B6" s="4" t="s">
        <v>319</v>
      </c>
      <c r="C6" s="3" t="s">
        <v>147</v>
      </c>
      <c r="D6" s="5">
        <v>1</v>
      </c>
      <c r="E6" s="5"/>
      <c r="F6" s="11"/>
    </row>
    <row r="7" spans="1:6" ht="26.45" customHeight="1" x14ac:dyDescent="0.25">
      <c r="A7" s="10" t="s">
        <v>296</v>
      </c>
      <c r="B7" s="4" t="s">
        <v>454</v>
      </c>
      <c r="C7" s="3" t="s">
        <v>25</v>
      </c>
      <c r="D7" s="5"/>
      <c r="E7" s="5">
        <v>10</v>
      </c>
      <c r="F7" s="11">
        <f>+(D7/E7)*100</f>
        <v>0</v>
      </c>
    </row>
    <row r="8" spans="1:6" ht="26.45" customHeight="1" x14ac:dyDescent="0.25">
      <c r="A8" s="10" t="s">
        <v>296</v>
      </c>
      <c r="B8" s="4" t="s">
        <v>464</v>
      </c>
      <c r="C8" s="3" t="s">
        <v>27</v>
      </c>
      <c r="D8" s="5"/>
      <c r="E8" s="5"/>
      <c r="F8" s="11"/>
    </row>
    <row r="9" spans="1:6" ht="26.45" customHeight="1" x14ac:dyDescent="0.25">
      <c r="A9" s="10" t="s">
        <v>296</v>
      </c>
      <c r="B9" s="4" t="s">
        <v>558</v>
      </c>
      <c r="C9" s="3" t="s">
        <v>32</v>
      </c>
      <c r="D9" s="5"/>
      <c r="E9" s="5"/>
      <c r="F9" s="11"/>
    </row>
    <row r="10" spans="1:6" ht="26.45" customHeight="1" x14ac:dyDescent="0.25">
      <c r="A10" s="10" t="s">
        <v>296</v>
      </c>
      <c r="B10" s="4" t="s">
        <v>576</v>
      </c>
      <c r="C10" s="3" t="s">
        <v>34</v>
      </c>
      <c r="D10" s="5"/>
      <c r="E10" s="5">
        <v>1</v>
      </c>
      <c r="F10" s="11">
        <f t="shared" ref="F10:F15" si="0">+(D10/E10)*100</f>
        <v>0</v>
      </c>
    </row>
    <row r="11" spans="1:6" ht="26.45" customHeight="1" x14ac:dyDescent="0.25">
      <c r="A11" s="10" t="s">
        <v>296</v>
      </c>
      <c r="B11" s="4" t="s">
        <v>577</v>
      </c>
      <c r="C11" s="3" t="s">
        <v>35</v>
      </c>
      <c r="D11" s="5"/>
      <c r="E11" s="5">
        <v>8</v>
      </c>
      <c r="F11" s="11">
        <f t="shared" si="0"/>
        <v>0</v>
      </c>
    </row>
    <row r="12" spans="1:6" ht="26.45" customHeight="1" x14ac:dyDescent="0.25">
      <c r="A12" s="10" t="s">
        <v>296</v>
      </c>
      <c r="B12" s="4" t="s">
        <v>578</v>
      </c>
      <c r="C12" s="3" t="s">
        <v>249</v>
      </c>
      <c r="D12" s="5">
        <v>5</v>
      </c>
      <c r="E12" s="5">
        <v>33</v>
      </c>
      <c r="F12" s="11">
        <f t="shared" si="0"/>
        <v>15.151515151515152</v>
      </c>
    </row>
    <row r="13" spans="1:6" ht="26.45" customHeight="1" x14ac:dyDescent="0.25">
      <c r="A13" s="10" t="s">
        <v>296</v>
      </c>
      <c r="B13" s="4" t="s">
        <v>579</v>
      </c>
      <c r="C13" s="3" t="s">
        <v>36</v>
      </c>
      <c r="D13" s="5">
        <v>2</v>
      </c>
      <c r="E13" s="5">
        <v>1</v>
      </c>
      <c r="F13" s="11">
        <f t="shared" si="0"/>
        <v>200</v>
      </c>
    </row>
    <row r="14" spans="1:6" ht="20.100000000000001" customHeight="1" x14ac:dyDescent="0.25">
      <c r="A14" s="10" t="s">
        <v>296</v>
      </c>
      <c r="B14" s="4" t="s">
        <v>580</v>
      </c>
      <c r="C14" s="3" t="s">
        <v>37</v>
      </c>
      <c r="D14" s="5"/>
      <c r="E14" s="5">
        <v>200</v>
      </c>
      <c r="F14" s="11">
        <f t="shared" si="0"/>
        <v>0</v>
      </c>
    </row>
    <row r="15" spans="1:6" ht="20.100000000000001" customHeight="1" x14ac:dyDescent="0.25">
      <c r="A15" s="10" t="s">
        <v>296</v>
      </c>
      <c r="B15" s="4" t="s">
        <v>581</v>
      </c>
      <c r="C15" s="3" t="s">
        <v>288</v>
      </c>
      <c r="D15" s="5">
        <v>1</v>
      </c>
      <c r="E15" s="5">
        <v>6</v>
      </c>
      <c r="F15" s="11">
        <f t="shared" si="0"/>
        <v>16.666666666666664</v>
      </c>
    </row>
    <row r="16" spans="1:6" ht="20.100000000000001" customHeight="1" x14ac:dyDescent="0.25">
      <c r="A16" s="10" t="s">
        <v>296</v>
      </c>
      <c r="B16" s="4" t="s">
        <v>583</v>
      </c>
      <c r="C16" s="3" t="s">
        <v>131</v>
      </c>
      <c r="D16" s="5"/>
      <c r="E16" s="5"/>
      <c r="F16" s="11"/>
    </row>
    <row r="17" spans="1:6" ht="20.100000000000001" customHeight="1" x14ac:dyDescent="0.25">
      <c r="A17" s="10" t="s">
        <v>296</v>
      </c>
      <c r="B17" s="4" t="s">
        <v>589</v>
      </c>
      <c r="C17" s="3" t="s">
        <v>292</v>
      </c>
      <c r="D17" s="5">
        <v>1</v>
      </c>
      <c r="E17" s="5">
        <v>8</v>
      </c>
      <c r="F17" s="11">
        <f>+(D17/E17)*100</f>
        <v>12.5</v>
      </c>
    </row>
    <row r="18" spans="1:6" ht="20.100000000000001" customHeight="1" x14ac:dyDescent="0.25">
      <c r="A18" s="10" t="s">
        <v>296</v>
      </c>
      <c r="B18" s="4" t="s">
        <v>590</v>
      </c>
      <c r="C18" s="3" t="s">
        <v>40</v>
      </c>
      <c r="D18" s="5"/>
      <c r="E18" s="5"/>
      <c r="F18" s="11"/>
    </row>
    <row r="19" spans="1:6" ht="20.100000000000001" customHeight="1" x14ac:dyDescent="0.25">
      <c r="A19" s="10" t="s">
        <v>296</v>
      </c>
      <c r="B19" s="4" t="s">
        <v>591</v>
      </c>
      <c r="C19" s="3" t="s">
        <v>265</v>
      </c>
      <c r="D19" s="5">
        <v>2</v>
      </c>
      <c r="E19" s="5">
        <v>18</v>
      </c>
      <c r="F19" s="11">
        <f>+(D19/E19)*100</f>
        <v>11.111111111111111</v>
      </c>
    </row>
    <row r="20" spans="1:6" ht="20.100000000000001" customHeight="1" x14ac:dyDescent="0.25">
      <c r="A20" s="10" t="s">
        <v>296</v>
      </c>
      <c r="B20" s="4" t="s">
        <v>593</v>
      </c>
      <c r="C20" s="3" t="s">
        <v>283</v>
      </c>
      <c r="D20" s="5">
        <v>1</v>
      </c>
      <c r="E20" s="5">
        <v>20</v>
      </c>
      <c r="F20" s="11">
        <f>+(D20/E20)*100</f>
        <v>5</v>
      </c>
    </row>
    <row r="21" spans="1:6" ht="20.100000000000001" customHeight="1" x14ac:dyDescent="0.25">
      <c r="A21" s="10" t="s">
        <v>296</v>
      </c>
      <c r="B21" s="4" t="s">
        <v>594</v>
      </c>
      <c r="C21" s="3" t="s">
        <v>255</v>
      </c>
      <c r="D21" s="5">
        <v>4</v>
      </c>
      <c r="E21" s="5">
        <v>78</v>
      </c>
      <c r="F21" s="11">
        <f>+(D21/E21)*100</f>
        <v>5.1282051282051277</v>
      </c>
    </row>
    <row r="22" spans="1:6" ht="20.100000000000001" customHeight="1" x14ac:dyDescent="0.25">
      <c r="A22" s="10" t="s">
        <v>296</v>
      </c>
      <c r="B22" s="4" t="s">
        <v>597</v>
      </c>
      <c r="C22" s="3" t="s">
        <v>44</v>
      </c>
      <c r="D22" s="5"/>
      <c r="E22" s="5"/>
      <c r="F22" s="11"/>
    </row>
    <row r="23" spans="1:6" ht="20.100000000000001" customHeight="1" x14ac:dyDescent="0.25">
      <c r="A23" s="10" t="s">
        <v>296</v>
      </c>
      <c r="B23" s="4" t="s">
        <v>599</v>
      </c>
      <c r="C23" s="3" t="s">
        <v>277</v>
      </c>
      <c r="D23" s="5">
        <v>1</v>
      </c>
      <c r="E23" s="5">
        <v>14</v>
      </c>
      <c r="F23" s="11">
        <f>+(D23/E23)*100</f>
        <v>7.1428571428571423</v>
      </c>
    </row>
    <row r="24" spans="1:6" ht="20.100000000000001" customHeight="1" x14ac:dyDescent="0.25">
      <c r="A24" s="10" t="s">
        <v>296</v>
      </c>
      <c r="B24" s="4" t="s">
        <v>600</v>
      </c>
      <c r="C24" s="3" t="s">
        <v>46</v>
      </c>
      <c r="D24" s="5"/>
      <c r="E24" s="5"/>
      <c r="F24" s="11"/>
    </row>
    <row r="25" spans="1:6" ht="20.100000000000001" customHeight="1" x14ac:dyDescent="0.25">
      <c r="A25" s="10" t="s">
        <v>296</v>
      </c>
      <c r="B25" s="4" t="s">
        <v>757</v>
      </c>
      <c r="C25" s="3" t="s">
        <v>49</v>
      </c>
      <c r="D25" s="5"/>
      <c r="E25" s="5">
        <v>2</v>
      </c>
      <c r="F25" s="11">
        <f t="shared" ref="F25:F33" si="1">+(D25/E25)*100</f>
        <v>0</v>
      </c>
    </row>
    <row r="26" spans="1:6" ht="20.100000000000001" customHeight="1" x14ac:dyDescent="0.25">
      <c r="A26" s="10" t="s">
        <v>296</v>
      </c>
      <c r="B26" s="4" t="s">
        <v>765</v>
      </c>
      <c r="C26" s="3" t="s">
        <v>54</v>
      </c>
      <c r="D26" s="5"/>
      <c r="E26" s="5">
        <v>4</v>
      </c>
      <c r="F26" s="11">
        <f t="shared" si="1"/>
        <v>0</v>
      </c>
    </row>
    <row r="27" spans="1:6" ht="20.100000000000001" customHeight="1" x14ac:dyDescent="0.25">
      <c r="A27" s="10" t="s">
        <v>296</v>
      </c>
      <c r="B27" s="4" t="s">
        <v>769</v>
      </c>
      <c r="C27" s="3" t="s">
        <v>56</v>
      </c>
      <c r="D27" s="5"/>
      <c r="E27" s="5">
        <v>155</v>
      </c>
      <c r="F27" s="11">
        <f t="shared" si="1"/>
        <v>0</v>
      </c>
    </row>
    <row r="28" spans="1:6" ht="20.100000000000001" customHeight="1" x14ac:dyDescent="0.25">
      <c r="A28" s="10" t="s">
        <v>296</v>
      </c>
      <c r="B28" s="4" t="s">
        <v>770</v>
      </c>
      <c r="C28" s="3" t="s">
        <v>141</v>
      </c>
      <c r="D28" s="5"/>
      <c r="E28" s="5">
        <v>1</v>
      </c>
      <c r="F28" s="11">
        <f t="shared" si="1"/>
        <v>0</v>
      </c>
    </row>
    <row r="29" spans="1:6" ht="20.100000000000001" customHeight="1" x14ac:dyDescent="0.25">
      <c r="A29" s="10" t="s">
        <v>296</v>
      </c>
      <c r="B29" s="4" t="s">
        <v>785</v>
      </c>
      <c r="C29" s="3" t="s">
        <v>786</v>
      </c>
      <c r="D29" s="5"/>
      <c r="E29" s="5">
        <v>1</v>
      </c>
      <c r="F29" s="11">
        <f t="shared" si="1"/>
        <v>0</v>
      </c>
    </row>
    <row r="30" spans="1:6" ht="20.100000000000001" customHeight="1" x14ac:dyDescent="0.25">
      <c r="A30" s="10" t="s">
        <v>296</v>
      </c>
      <c r="B30" s="4" t="s">
        <v>791</v>
      </c>
      <c r="C30" s="3" t="s">
        <v>792</v>
      </c>
      <c r="D30" s="5"/>
      <c r="E30" s="5">
        <v>3</v>
      </c>
      <c r="F30" s="11">
        <f t="shared" si="1"/>
        <v>0</v>
      </c>
    </row>
    <row r="31" spans="1:6" ht="20.100000000000001" customHeight="1" x14ac:dyDescent="0.25">
      <c r="A31" s="10" t="s">
        <v>296</v>
      </c>
      <c r="B31" s="4" t="s">
        <v>1021</v>
      </c>
      <c r="C31" s="3" t="s">
        <v>1022</v>
      </c>
      <c r="D31" s="5"/>
      <c r="E31" s="5">
        <v>26</v>
      </c>
      <c r="F31" s="11">
        <f t="shared" si="1"/>
        <v>0</v>
      </c>
    </row>
    <row r="32" spans="1:6" ht="20.100000000000001" customHeight="1" x14ac:dyDescent="0.25">
      <c r="A32" s="10" t="s">
        <v>296</v>
      </c>
      <c r="B32" s="4" t="s">
        <v>1025</v>
      </c>
      <c r="C32" s="3" t="s">
        <v>149</v>
      </c>
      <c r="D32" s="5"/>
      <c r="E32" s="5">
        <v>7</v>
      </c>
      <c r="F32" s="11">
        <f t="shared" si="1"/>
        <v>0</v>
      </c>
    </row>
    <row r="33" spans="1:6" ht="20.100000000000001" customHeight="1" x14ac:dyDescent="0.25">
      <c r="A33" s="10" t="s">
        <v>296</v>
      </c>
      <c r="B33" s="4" t="s">
        <v>1031</v>
      </c>
      <c r="C33" s="3" t="s">
        <v>84</v>
      </c>
      <c r="D33" s="5"/>
      <c r="E33" s="5">
        <v>3</v>
      </c>
      <c r="F33" s="11">
        <f t="shared" si="1"/>
        <v>0</v>
      </c>
    </row>
    <row r="34" spans="1:6" ht="20.100000000000001" customHeight="1" x14ac:dyDescent="0.25">
      <c r="A34" s="10" t="s">
        <v>296</v>
      </c>
      <c r="B34" s="4" t="s">
        <v>1037</v>
      </c>
      <c r="C34" s="3" t="s">
        <v>197</v>
      </c>
      <c r="D34" s="5"/>
      <c r="E34" s="5"/>
      <c r="F34" s="11"/>
    </row>
    <row r="35" spans="1:6" ht="20.100000000000001" customHeight="1" x14ac:dyDescent="0.25">
      <c r="A35" s="10" t="s">
        <v>296</v>
      </c>
      <c r="B35" s="4" t="s">
        <v>1038</v>
      </c>
      <c r="C35" s="3" t="s">
        <v>133</v>
      </c>
      <c r="D35" s="5"/>
      <c r="E35" s="5"/>
      <c r="F35" s="11"/>
    </row>
    <row r="36" spans="1:6" ht="20.100000000000001" customHeight="1" x14ac:dyDescent="0.25">
      <c r="A36" s="10" t="s">
        <v>296</v>
      </c>
      <c r="B36" s="4" t="s">
        <v>1041</v>
      </c>
      <c r="C36" s="3" t="s">
        <v>139</v>
      </c>
      <c r="D36" s="5">
        <v>1</v>
      </c>
      <c r="E36" s="5">
        <v>4</v>
      </c>
      <c r="F36" s="11">
        <f t="shared" ref="F36:F41" si="2">+(D36/E36)*100</f>
        <v>25</v>
      </c>
    </row>
    <row r="37" spans="1:6" ht="20.100000000000001" customHeight="1" x14ac:dyDescent="0.25">
      <c r="A37" s="10" t="s">
        <v>296</v>
      </c>
      <c r="B37" s="4" t="s">
        <v>1047</v>
      </c>
      <c r="C37" s="3" t="s">
        <v>92</v>
      </c>
      <c r="D37" s="5">
        <v>12</v>
      </c>
      <c r="E37" s="5">
        <v>266</v>
      </c>
      <c r="F37" s="11">
        <f t="shared" si="2"/>
        <v>4.5112781954887211</v>
      </c>
    </row>
    <row r="38" spans="1:6" ht="20.100000000000001" customHeight="1" x14ac:dyDescent="0.25">
      <c r="A38" s="10" t="s">
        <v>296</v>
      </c>
      <c r="B38" s="4" t="s">
        <v>1057</v>
      </c>
      <c r="C38" s="3" t="s">
        <v>1058</v>
      </c>
      <c r="D38" s="5"/>
      <c r="E38" s="5">
        <v>3</v>
      </c>
      <c r="F38" s="11">
        <f t="shared" si="2"/>
        <v>0</v>
      </c>
    </row>
    <row r="39" spans="1:6" ht="20.100000000000001" customHeight="1" x14ac:dyDescent="0.25">
      <c r="A39" s="10" t="s">
        <v>296</v>
      </c>
      <c r="B39" s="4" t="s">
        <v>1066</v>
      </c>
      <c r="C39" s="3" t="s">
        <v>244</v>
      </c>
      <c r="D39" s="5">
        <v>10</v>
      </c>
      <c r="E39" s="5">
        <v>56</v>
      </c>
      <c r="F39" s="11">
        <f t="shared" si="2"/>
        <v>17.857142857142858</v>
      </c>
    </row>
    <row r="40" spans="1:6" ht="20.100000000000001" customHeight="1" x14ac:dyDescent="0.25">
      <c r="A40" s="10" t="s">
        <v>296</v>
      </c>
      <c r="B40" s="4" t="s">
        <v>1077</v>
      </c>
      <c r="C40" s="3" t="s">
        <v>102</v>
      </c>
      <c r="D40" s="5">
        <v>19</v>
      </c>
      <c r="E40" s="5">
        <v>258</v>
      </c>
      <c r="F40" s="11">
        <f t="shared" si="2"/>
        <v>7.3643410852713185</v>
      </c>
    </row>
    <row r="41" spans="1:6" ht="20.100000000000001" customHeight="1" x14ac:dyDescent="0.25">
      <c r="A41" s="10" t="s">
        <v>296</v>
      </c>
      <c r="B41" s="4" t="s">
        <v>1121</v>
      </c>
      <c r="C41" s="3" t="s">
        <v>276</v>
      </c>
      <c r="D41" s="5">
        <v>2</v>
      </c>
      <c r="E41" s="5">
        <v>21</v>
      </c>
      <c r="F41" s="11">
        <f t="shared" si="2"/>
        <v>9.5238095238095237</v>
      </c>
    </row>
    <row r="42" spans="1:6" ht="20.100000000000001" customHeight="1" x14ac:dyDescent="0.25">
      <c r="A42" s="10" t="s">
        <v>296</v>
      </c>
      <c r="B42" s="4" t="s">
        <v>1122</v>
      </c>
      <c r="C42" s="3" t="s">
        <v>1123</v>
      </c>
      <c r="D42" s="5"/>
      <c r="E42" s="5"/>
      <c r="F42" s="11"/>
    </row>
    <row r="43" spans="1:6" ht="20.100000000000001" customHeight="1" x14ac:dyDescent="0.25">
      <c r="A43" s="10" t="s">
        <v>296</v>
      </c>
      <c r="B43" s="4" t="s">
        <v>1124</v>
      </c>
      <c r="C43" s="3" t="s">
        <v>135</v>
      </c>
      <c r="D43" s="5">
        <v>2</v>
      </c>
      <c r="E43" s="5">
        <v>43</v>
      </c>
      <c r="F43" s="11">
        <f t="shared" ref="F43:F54" si="3">+(D43/E43)*100</f>
        <v>4.6511627906976747</v>
      </c>
    </row>
    <row r="44" spans="1:6" ht="20.100000000000001" customHeight="1" x14ac:dyDescent="0.25">
      <c r="A44" s="10" t="s">
        <v>296</v>
      </c>
      <c r="B44" s="4" t="s">
        <v>1161</v>
      </c>
      <c r="C44" s="3" t="s">
        <v>278</v>
      </c>
      <c r="D44" s="5">
        <v>1</v>
      </c>
      <c r="E44" s="5">
        <v>16</v>
      </c>
      <c r="F44" s="11">
        <f t="shared" si="3"/>
        <v>6.25</v>
      </c>
    </row>
    <row r="45" spans="1:6" ht="20.100000000000001" customHeight="1" x14ac:dyDescent="0.25">
      <c r="A45" s="10" t="s">
        <v>296</v>
      </c>
      <c r="B45" s="4" t="s">
        <v>1162</v>
      </c>
      <c r="C45" s="3" t="s">
        <v>279</v>
      </c>
      <c r="D45" s="5">
        <v>1</v>
      </c>
      <c r="E45" s="5">
        <v>4</v>
      </c>
      <c r="F45" s="11">
        <f t="shared" si="3"/>
        <v>25</v>
      </c>
    </row>
    <row r="46" spans="1:6" ht="20.100000000000001" customHeight="1" x14ac:dyDescent="0.25">
      <c r="A46" s="10" t="s">
        <v>296</v>
      </c>
      <c r="B46" s="4" t="s">
        <v>1163</v>
      </c>
      <c r="C46" s="3" t="s">
        <v>1164</v>
      </c>
      <c r="D46" s="5"/>
      <c r="E46" s="5">
        <v>4</v>
      </c>
      <c r="F46" s="11">
        <f t="shared" si="3"/>
        <v>0</v>
      </c>
    </row>
    <row r="47" spans="1:6" ht="20.100000000000001" customHeight="1" x14ac:dyDescent="0.25">
      <c r="A47" s="10" t="s">
        <v>296</v>
      </c>
      <c r="B47" s="4" t="s">
        <v>1165</v>
      </c>
      <c r="C47" s="3" t="s">
        <v>1166</v>
      </c>
      <c r="D47" s="5"/>
      <c r="E47" s="5">
        <v>3</v>
      </c>
      <c r="F47" s="11">
        <f t="shared" si="3"/>
        <v>0</v>
      </c>
    </row>
    <row r="48" spans="1:6" ht="20.100000000000001" customHeight="1" x14ac:dyDescent="0.25">
      <c r="A48" s="10" t="s">
        <v>296</v>
      </c>
      <c r="B48" s="4" t="s">
        <v>1169</v>
      </c>
      <c r="C48" s="3" t="s">
        <v>1170</v>
      </c>
      <c r="D48" s="5"/>
      <c r="E48" s="5">
        <v>1</v>
      </c>
      <c r="F48" s="11">
        <f t="shared" si="3"/>
        <v>0</v>
      </c>
    </row>
    <row r="49" spans="1:6" ht="20.100000000000001" customHeight="1" x14ac:dyDescent="0.25">
      <c r="A49" s="10" t="s">
        <v>296</v>
      </c>
      <c r="B49" s="4" t="s">
        <v>1175</v>
      </c>
      <c r="C49" s="3" t="s">
        <v>1176</v>
      </c>
      <c r="D49" s="5"/>
      <c r="E49" s="5">
        <v>2</v>
      </c>
      <c r="F49" s="11">
        <f t="shared" si="3"/>
        <v>0</v>
      </c>
    </row>
    <row r="50" spans="1:6" ht="20.100000000000001" customHeight="1" x14ac:dyDescent="0.25">
      <c r="A50" s="10" t="s">
        <v>296</v>
      </c>
      <c r="B50" s="4" t="s">
        <v>1178</v>
      </c>
      <c r="C50" s="3" t="s">
        <v>109</v>
      </c>
      <c r="D50" s="5">
        <v>11</v>
      </c>
      <c r="E50" s="5">
        <v>149</v>
      </c>
      <c r="F50" s="11">
        <f t="shared" si="3"/>
        <v>7.3825503355704702</v>
      </c>
    </row>
    <row r="51" spans="1:6" ht="20.100000000000001" customHeight="1" x14ac:dyDescent="0.25">
      <c r="A51" s="10" t="s">
        <v>296</v>
      </c>
      <c r="B51" s="4" t="s">
        <v>1183</v>
      </c>
      <c r="C51" s="3" t="s">
        <v>111</v>
      </c>
      <c r="D51" s="5">
        <v>4</v>
      </c>
      <c r="E51" s="5">
        <v>526</v>
      </c>
      <c r="F51" s="11">
        <f t="shared" si="3"/>
        <v>0.76045627376425851</v>
      </c>
    </row>
    <row r="52" spans="1:6" ht="20.100000000000001" customHeight="1" x14ac:dyDescent="0.25">
      <c r="A52" s="10" t="s">
        <v>296</v>
      </c>
      <c r="B52" s="4" t="s">
        <v>1184</v>
      </c>
      <c r="C52" s="3" t="s">
        <v>112</v>
      </c>
      <c r="D52" s="5">
        <v>1</v>
      </c>
      <c r="E52" s="5">
        <v>10</v>
      </c>
      <c r="F52" s="11">
        <f t="shared" si="3"/>
        <v>10</v>
      </c>
    </row>
    <row r="53" spans="1:6" ht="20.100000000000001" customHeight="1" x14ac:dyDescent="0.25">
      <c r="A53" s="10" t="s">
        <v>296</v>
      </c>
      <c r="B53" s="4" t="s">
        <v>1186</v>
      </c>
      <c r="C53" s="3" t="s">
        <v>257</v>
      </c>
      <c r="D53" s="5">
        <v>3</v>
      </c>
      <c r="E53" s="5">
        <v>67</v>
      </c>
      <c r="F53" s="11">
        <f t="shared" si="3"/>
        <v>4.4776119402985071</v>
      </c>
    </row>
    <row r="54" spans="1:6" ht="20.100000000000001" customHeight="1" x14ac:dyDescent="0.25">
      <c r="A54" s="10" t="s">
        <v>296</v>
      </c>
      <c r="B54" s="4" t="s">
        <v>1197</v>
      </c>
      <c r="C54" s="3" t="s">
        <v>116</v>
      </c>
      <c r="D54" s="5"/>
      <c r="E54" s="5">
        <v>5</v>
      </c>
      <c r="F54" s="11">
        <f t="shared" si="3"/>
        <v>0</v>
      </c>
    </row>
    <row r="55" spans="1:6" ht="20.100000000000001" customHeight="1" x14ac:dyDescent="0.25">
      <c r="A55" s="10" t="s">
        <v>296</v>
      </c>
      <c r="B55" s="4" t="s">
        <v>1245</v>
      </c>
      <c r="C55" s="3" t="s">
        <v>1246</v>
      </c>
      <c r="D55" s="5"/>
      <c r="E55" s="5"/>
      <c r="F55" s="11"/>
    </row>
    <row r="56" spans="1:6" ht="20.100000000000001" customHeight="1" x14ac:dyDescent="0.25">
      <c r="A56" s="10" t="s">
        <v>296</v>
      </c>
      <c r="B56" s="4" t="s">
        <v>1259</v>
      </c>
      <c r="C56" s="3" t="s">
        <v>1260</v>
      </c>
      <c r="D56" s="5"/>
      <c r="E56" s="5">
        <v>9</v>
      </c>
      <c r="F56" s="11">
        <f t="shared" ref="F56:F72" si="4">+(D56/E56)*100</f>
        <v>0</v>
      </c>
    </row>
    <row r="57" spans="1:6" ht="20.100000000000001" customHeight="1" x14ac:dyDescent="0.25">
      <c r="A57" s="10" t="s">
        <v>296</v>
      </c>
      <c r="B57" s="4" t="s">
        <v>1261</v>
      </c>
      <c r="C57" s="3" t="s">
        <v>241</v>
      </c>
      <c r="D57" s="5">
        <v>11</v>
      </c>
      <c r="E57" s="5">
        <v>80</v>
      </c>
      <c r="F57" s="11">
        <f t="shared" si="4"/>
        <v>13.750000000000002</v>
      </c>
    </row>
    <row r="58" spans="1:6" ht="20.100000000000001" customHeight="1" x14ac:dyDescent="0.25">
      <c r="A58" s="10" t="s">
        <v>296</v>
      </c>
      <c r="B58" s="4" t="s">
        <v>1262</v>
      </c>
      <c r="C58" s="3" t="s">
        <v>250</v>
      </c>
      <c r="D58" s="5">
        <v>5</v>
      </c>
      <c r="E58" s="5">
        <v>56</v>
      </c>
      <c r="F58" s="11">
        <f t="shared" si="4"/>
        <v>8.9285714285714288</v>
      </c>
    </row>
    <row r="59" spans="1:6" ht="20.100000000000001" customHeight="1" x14ac:dyDescent="0.25">
      <c r="A59" s="10" t="s">
        <v>296</v>
      </c>
      <c r="B59" s="4" t="s">
        <v>1263</v>
      </c>
      <c r="C59" s="3" t="s">
        <v>1264</v>
      </c>
      <c r="D59" s="5"/>
      <c r="E59" s="5">
        <v>6</v>
      </c>
      <c r="F59" s="11">
        <f t="shared" si="4"/>
        <v>0</v>
      </c>
    </row>
    <row r="60" spans="1:6" ht="30.75" customHeight="1" x14ac:dyDescent="0.25">
      <c r="A60" s="10" t="s">
        <v>296</v>
      </c>
      <c r="B60" s="4" t="s">
        <v>1265</v>
      </c>
      <c r="C60" s="3" t="s">
        <v>270</v>
      </c>
      <c r="D60" s="5">
        <v>2</v>
      </c>
      <c r="E60" s="5">
        <v>31</v>
      </c>
      <c r="F60" s="11">
        <f t="shared" si="4"/>
        <v>6.4516129032258061</v>
      </c>
    </row>
    <row r="61" spans="1:6" ht="20.100000000000001" customHeight="1" x14ac:dyDescent="0.25">
      <c r="A61" s="10" t="s">
        <v>296</v>
      </c>
      <c r="B61" s="4" t="s">
        <v>1266</v>
      </c>
      <c r="C61" s="3" t="s">
        <v>117</v>
      </c>
      <c r="D61" s="5">
        <v>3</v>
      </c>
      <c r="E61" s="5">
        <v>50</v>
      </c>
      <c r="F61" s="11">
        <f t="shared" si="4"/>
        <v>6</v>
      </c>
    </row>
    <row r="62" spans="1:6" ht="20.100000000000001" customHeight="1" x14ac:dyDescent="0.25">
      <c r="A62" s="10" t="s">
        <v>296</v>
      </c>
      <c r="B62" s="4" t="s">
        <v>1267</v>
      </c>
      <c r="C62" s="3" t="s">
        <v>272</v>
      </c>
      <c r="D62" s="5">
        <v>2</v>
      </c>
      <c r="E62" s="5">
        <v>31</v>
      </c>
      <c r="F62" s="11">
        <f t="shared" si="4"/>
        <v>6.4516129032258061</v>
      </c>
    </row>
    <row r="63" spans="1:6" ht="20.100000000000001" customHeight="1" x14ac:dyDescent="0.25">
      <c r="A63" s="10" t="s">
        <v>296</v>
      </c>
      <c r="B63" s="4" t="s">
        <v>1268</v>
      </c>
      <c r="C63" s="3" t="s">
        <v>238</v>
      </c>
      <c r="D63" s="5">
        <v>20</v>
      </c>
      <c r="E63" s="5">
        <v>386</v>
      </c>
      <c r="F63" s="11">
        <f t="shared" si="4"/>
        <v>5.1813471502590671</v>
      </c>
    </row>
    <row r="64" spans="1:6" ht="20.100000000000001" customHeight="1" x14ac:dyDescent="0.25">
      <c r="A64" s="10" t="s">
        <v>296</v>
      </c>
      <c r="B64" s="4" t="s">
        <v>1269</v>
      </c>
      <c r="C64" s="3" t="s">
        <v>291</v>
      </c>
      <c r="D64" s="5">
        <v>1</v>
      </c>
      <c r="E64" s="5">
        <v>8</v>
      </c>
      <c r="F64" s="11">
        <f t="shared" si="4"/>
        <v>12.5</v>
      </c>
    </row>
    <row r="65" spans="1:6" ht="20.100000000000001" customHeight="1" x14ac:dyDescent="0.25">
      <c r="A65" s="10" t="s">
        <v>296</v>
      </c>
      <c r="B65" s="4" t="s">
        <v>1270</v>
      </c>
      <c r="C65" s="3" t="s">
        <v>245</v>
      </c>
      <c r="D65" s="5">
        <v>8</v>
      </c>
      <c r="E65" s="5">
        <v>182</v>
      </c>
      <c r="F65" s="11">
        <f t="shared" si="4"/>
        <v>4.395604395604396</v>
      </c>
    </row>
    <row r="66" spans="1:6" ht="20.100000000000001" customHeight="1" x14ac:dyDescent="0.25">
      <c r="A66" s="10" t="s">
        <v>296</v>
      </c>
      <c r="B66" s="4" t="s">
        <v>1271</v>
      </c>
      <c r="C66" s="3" t="s">
        <v>246</v>
      </c>
      <c r="D66" s="5">
        <v>7</v>
      </c>
      <c r="E66" s="5">
        <v>166</v>
      </c>
      <c r="F66" s="11">
        <f t="shared" si="4"/>
        <v>4.2168674698795181</v>
      </c>
    </row>
    <row r="67" spans="1:6" ht="20.100000000000001" customHeight="1" x14ac:dyDescent="0.25">
      <c r="A67" s="10" t="s">
        <v>296</v>
      </c>
      <c r="B67" s="4" t="s">
        <v>1272</v>
      </c>
      <c r="C67" s="3" t="s">
        <v>239</v>
      </c>
      <c r="D67" s="5">
        <v>16</v>
      </c>
      <c r="E67" s="5">
        <v>121</v>
      </c>
      <c r="F67" s="11">
        <f t="shared" si="4"/>
        <v>13.223140495867769</v>
      </c>
    </row>
    <row r="68" spans="1:6" ht="20.100000000000001" customHeight="1" x14ac:dyDescent="0.25">
      <c r="A68" s="10" t="s">
        <v>296</v>
      </c>
      <c r="B68" s="4" t="s">
        <v>1273</v>
      </c>
      <c r="C68" s="3" t="s">
        <v>251</v>
      </c>
      <c r="D68" s="5">
        <v>5</v>
      </c>
      <c r="E68" s="5">
        <v>53</v>
      </c>
      <c r="F68" s="11">
        <f t="shared" si="4"/>
        <v>9.433962264150944</v>
      </c>
    </row>
    <row r="69" spans="1:6" ht="20.100000000000001" customHeight="1" x14ac:dyDescent="0.25">
      <c r="A69" s="10" t="s">
        <v>296</v>
      </c>
      <c r="B69" s="4" t="s">
        <v>1274</v>
      </c>
      <c r="C69" s="3" t="s">
        <v>118</v>
      </c>
      <c r="D69" s="5">
        <v>1</v>
      </c>
      <c r="E69" s="5">
        <v>33</v>
      </c>
      <c r="F69" s="11">
        <f t="shared" si="4"/>
        <v>3.0303030303030303</v>
      </c>
    </row>
    <row r="70" spans="1:6" ht="20.100000000000001" customHeight="1" x14ac:dyDescent="0.25">
      <c r="A70" s="10" t="s">
        <v>296</v>
      </c>
      <c r="B70" s="4" t="s">
        <v>1275</v>
      </c>
      <c r="C70" s="3" t="s">
        <v>284</v>
      </c>
      <c r="D70" s="5">
        <v>1</v>
      </c>
      <c r="E70" s="5">
        <v>33</v>
      </c>
      <c r="F70" s="11">
        <f t="shared" si="4"/>
        <v>3.0303030303030303</v>
      </c>
    </row>
    <row r="71" spans="1:6" ht="20.100000000000001" customHeight="1" x14ac:dyDescent="0.25">
      <c r="A71" s="10" t="s">
        <v>296</v>
      </c>
      <c r="B71" s="4" t="s">
        <v>1276</v>
      </c>
      <c r="C71" s="3" t="s">
        <v>242</v>
      </c>
      <c r="D71" s="5">
        <v>11</v>
      </c>
      <c r="E71" s="5">
        <v>891</v>
      </c>
      <c r="F71" s="11">
        <f t="shared" si="4"/>
        <v>1.2345679012345678</v>
      </c>
    </row>
    <row r="72" spans="1:6" ht="20.100000000000001" customHeight="1" x14ac:dyDescent="0.25">
      <c r="A72" s="10" t="s">
        <v>296</v>
      </c>
      <c r="B72" s="4" t="s">
        <v>1277</v>
      </c>
      <c r="C72" s="3" t="s">
        <v>261</v>
      </c>
      <c r="D72" s="5">
        <v>3</v>
      </c>
      <c r="E72" s="5">
        <v>168</v>
      </c>
      <c r="F72" s="11">
        <f t="shared" si="4"/>
        <v>1.7857142857142856</v>
      </c>
    </row>
    <row r="73" spans="1:6" ht="20.100000000000001" customHeight="1" x14ac:dyDescent="0.25">
      <c r="A73" s="10" t="s">
        <v>296</v>
      </c>
      <c r="B73" s="4" t="s">
        <v>1278</v>
      </c>
      <c r="C73" s="3" t="s">
        <v>170</v>
      </c>
      <c r="D73" s="5"/>
      <c r="E73" s="5"/>
      <c r="F73" s="11"/>
    </row>
    <row r="74" spans="1:6" ht="20.100000000000001" customHeight="1" x14ac:dyDescent="0.25">
      <c r="A74" s="10" t="s">
        <v>296</v>
      </c>
      <c r="B74" s="4" t="s">
        <v>1279</v>
      </c>
      <c r="C74" s="3" t="s">
        <v>1280</v>
      </c>
      <c r="D74" s="5"/>
      <c r="E74" s="5">
        <v>5</v>
      </c>
      <c r="F74" s="11">
        <f>+(D74/E74)*100</f>
        <v>0</v>
      </c>
    </row>
    <row r="75" spans="1:6" ht="20.100000000000001" customHeight="1" x14ac:dyDescent="0.25">
      <c r="A75" s="10" t="s">
        <v>296</v>
      </c>
      <c r="B75" s="4" t="s">
        <v>1281</v>
      </c>
      <c r="C75" s="3" t="s">
        <v>119</v>
      </c>
      <c r="D75" s="5">
        <v>1</v>
      </c>
      <c r="E75" s="5">
        <v>70</v>
      </c>
      <c r="F75" s="11">
        <f>+(D75/E75)*100</f>
        <v>1.4285714285714286</v>
      </c>
    </row>
    <row r="76" spans="1:6" ht="20.100000000000001" customHeight="1" x14ac:dyDescent="0.25">
      <c r="A76" s="10" t="s">
        <v>296</v>
      </c>
      <c r="B76" s="4" t="s">
        <v>1282</v>
      </c>
      <c r="C76" s="3" t="s">
        <v>1283</v>
      </c>
      <c r="D76" s="5"/>
      <c r="E76" s="5"/>
      <c r="F76" s="11"/>
    </row>
    <row r="77" spans="1:6" ht="20.100000000000001" customHeight="1" x14ac:dyDescent="0.25">
      <c r="A77" s="10" t="s">
        <v>296</v>
      </c>
      <c r="B77" s="4" t="s">
        <v>1284</v>
      </c>
      <c r="C77" s="3" t="s">
        <v>169</v>
      </c>
      <c r="D77" s="5"/>
      <c r="E77" s="5"/>
      <c r="F77" s="11"/>
    </row>
    <row r="78" spans="1:6" ht="20.100000000000001" customHeight="1" x14ac:dyDescent="0.25">
      <c r="A78" s="10" t="s">
        <v>296</v>
      </c>
      <c r="B78" s="4" t="s">
        <v>1285</v>
      </c>
      <c r="C78" s="3" t="s">
        <v>120</v>
      </c>
      <c r="D78" s="5">
        <v>1</v>
      </c>
      <c r="E78" s="5">
        <v>13</v>
      </c>
      <c r="F78" s="11">
        <f>+(D78/E78)*100</f>
        <v>7.6923076923076925</v>
      </c>
    </row>
    <row r="79" spans="1:6" ht="20.100000000000001" customHeight="1" x14ac:dyDescent="0.25">
      <c r="A79" s="10" t="s">
        <v>296</v>
      </c>
      <c r="B79" s="4" t="s">
        <v>1286</v>
      </c>
      <c r="C79" s="3" t="s">
        <v>1287</v>
      </c>
      <c r="D79" s="5"/>
      <c r="E79" s="5"/>
      <c r="F79" s="11"/>
    </row>
    <row r="80" spans="1:6" ht="20.100000000000001" customHeight="1" x14ac:dyDescent="0.25">
      <c r="A80" s="10" t="s">
        <v>296</v>
      </c>
      <c r="B80" s="4" t="s">
        <v>1304</v>
      </c>
      <c r="C80" s="3" t="s">
        <v>1305</v>
      </c>
      <c r="D80" s="5"/>
      <c r="E80" s="5"/>
      <c r="F80" s="11"/>
    </row>
    <row r="81" spans="1:6" ht="20.100000000000001" customHeight="1" x14ac:dyDescent="0.25">
      <c r="A81" s="10" t="s">
        <v>296</v>
      </c>
      <c r="B81" s="4" t="s">
        <v>1329</v>
      </c>
      <c r="C81" s="3" t="s">
        <v>1330</v>
      </c>
      <c r="D81" s="5"/>
      <c r="E81" s="5">
        <v>1</v>
      </c>
      <c r="F81" s="11">
        <f>+(D81/E81)*100</f>
        <v>0</v>
      </c>
    </row>
    <row r="82" spans="1:6" ht="20.100000000000001" customHeight="1" x14ac:dyDescent="0.25">
      <c r="A82" s="10" t="s">
        <v>296</v>
      </c>
      <c r="B82" s="4" t="s">
        <v>1331</v>
      </c>
      <c r="C82" s="3" t="s">
        <v>1332</v>
      </c>
      <c r="D82" s="5"/>
      <c r="E82" s="5">
        <v>2</v>
      </c>
      <c r="F82" s="11">
        <f>+(D82/E82)*100</f>
        <v>0</v>
      </c>
    </row>
    <row r="83" spans="1:6" ht="20.100000000000001" customHeight="1" x14ac:dyDescent="0.25">
      <c r="A83" s="10" t="s">
        <v>296</v>
      </c>
      <c r="B83" s="4" t="s">
        <v>1333</v>
      </c>
      <c r="C83" s="3" t="s">
        <v>1334</v>
      </c>
      <c r="D83" s="5"/>
      <c r="E83" s="5"/>
      <c r="F83" s="11"/>
    </row>
    <row r="84" spans="1:6" ht="20.100000000000001" customHeight="1" x14ac:dyDescent="0.25">
      <c r="A84" s="10" t="s">
        <v>296</v>
      </c>
      <c r="B84" s="4" t="s">
        <v>1335</v>
      </c>
      <c r="C84" s="3" t="s">
        <v>1336</v>
      </c>
      <c r="D84" s="5"/>
      <c r="E84" s="5"/>
      <c r="F84" s="11"/>
    </row>
    <row r="85" spans="1:6" ht="20.100000000000001" customHeight="1" x14ac:dyDescent="0.25">
      <c r="A85" s="10" t="s">
        <v>296</v>
      </c>
      <c r="B85" s="4" t="s">
        <v>1351</v>
      </c>
      <c r="C85" s="3" t="s">
        <v>1352</v>
      </c>
      <c r="D85" s="5"/>
      <c r="E85" s="5"/>
      <c r="F85" s="11"/>
    </row>
    <row r="86" spans="1:6" ht="20.100000000000001" customHeight="1" x14ac:dyDescent="0.25">
      <c r="A86" s="10" t="s">
        <v>296</v>
      </c>
      <c r="B86" s="4" t="s">
        <v>1353</v>
      </c>
      <c r="C86" s="3" t="s">
        <v>1354</v>
      </c>
      <c r="D86" s="5"/>
      <c r="E86" s="5">
        <v>1</v>
      </c>
      <c r="F86" s="11">
        <f>+(D86/E86)*100</f>
        <v>0</v>
      </c>
    </row>
    <row r="87" spans="1:6" ht="20.100000000000001" customHeight="1" x14ac:dyDescent="0.25">
      <c r="A87" s="10" t="s">
        <v>296</v>
      </c>
      <c r="B87" s="4" t="s">
        <v>1355</v>
      </c>
      <c r="C87" s="3" t="s">
        <v>1356</v>
      </c>
      <c r="D87" s="5"/>
      <c r="E87" s="5"/>
      <c r="F87" s="11"/>
    </row>
    <row r="88" spans="1:6" ht="20.100000000000001" customHeight="1" x14ac:dyDescent="0.25">
      <c r="A88" s="10" t="s">
        <v>296</v>
      </c>
      <c r="B88" s="4" t="s">
        <v>1374</v>
      </c>
      <c r="C88" s="3" t="s">
        <v>1375</v>
      </c>
      <c r="D88" s="5"/>
      <c r="E88" s="5"/>
      <c r="F88" s="11"/>
    </row>
    <row r="89" spans="1:6" ht="20.100000000000001" customHeight="1" x14ac:dyDescent="0.25">
      <c r="A89" s="10" t="s">
        <v>296</v>
      </c>
      <c r="B89" s="4" t="s">
        <v>1382</v>
      </c>
      <c r="C89" s="3" t="s">
        <v>1383</v>
      </c>
      <c r="D89" s="5"/>
      <c r="E89" s="5">
        <v>6</v>
      </c>
      <c r="F89" s="11">
        <f>+(D89/E89)*100</f>
        <v>0</v>
      </c>
    </row>
    <row r="90" spans="1:6" ht="20.100000000000001" customHeight="1" x14ac:dyDescent="0.25">
      <c r="A90" s="10" t="s">
        <v>296</v>
      </c>
      <c r="B90" s="4" t="s">
        <v>1384</v>
      </c>
      <c r="C90" s="3" t="s">
        <v>281</v>
      </c>
      <c r="D90" s="5">
        <v>1</v>
      </c>
      <c r="E90" s="5">
        <v>13</v>
      </c>
      <c r="F90" s="11">
        <f>+(D90/E90)*100</f>
        <v>7.6923076923076925</v>
      </c>
    </row>
    <row r="91" spans="1:6" ht="20.100000000000001" customHeight="1" x14ac:dyDescent="0.25">
      <c r="A91" s="10" t="s">
        <v>296</v>
      </c>
      <c r="B91" s="4" t="s">
        <v>1402</v>
      </c>
      <c r="C91" s="3" t="s">
        <v>271</v>
      </c>
      <c r="D91" s="5">
        <v>2</v>
      </c>
      <c r="E91" s="5">
        <v>12</v>
      </c>
      <c r="F91" s="11">
        <f>+(D91/E91)*100</f>
        <v>16.666666666666664</v>
      </c>
    </row>
    <row r="92" spans="1:6" ht="20.100000000000001" customHeight="1" x14ac:dyDescent="0.25">
      <c r="A92" s="10" t="s">
        <v>296</v>
      </c>
      <c r="B92" s="4" t="s">
        <v>1403</v>
      </c>
      <c r="C92" s="3" t="s">
        <v>1404</v>
      </c>
      <c r="D92" s="5"/>
      <c r="E92" s="5">
        <v>34</v>
      </c>
      <c r="F92" s="11">
        <f>+(D92/E92)*100</f>
        <v>0</v>
      </c>
    </row>
    <row r="93" spans="1:6" ht="20.100000000000001" customHeight="1" x14ac:dyDescent="0.25">
      <c r="A93" s="10" t="s">
        <v>296</v>
      </c>
      <c r="B93" s="4" t="s">
        <v>1405</v>
      </c>
      <c r="C93" s="3" t="s">
        <v>1406</v>
      </c>
      <c r="D93" s="5"/>
      <c r="E93" s="5"/>
      <c r="F93" s="11"/>
    </row>
    <row r="94" spans="1:6" ht="20.100000000000001" customHeight="1" x14ac:dyDescent="0.25">
      <c r="A94" s="10" t="s">
        <v>296</v>
      </c>
      <c r="B94" s="4" t="s">
        <v>1408</v>
      </c>
      <c r="C94" s="3" t="s">
        <v>240</v>
      </c>
      <c r="D94" s="5">
        <v>13</v>
      </c>
      <c r="E94" s="5">
        <v>121</v>
      </c>
      <c r="F94" s="11">
        <f>+(D94/E94)*100</f>
        <v>10.743801652892563</v>
      </c>
    </row>
    <row r="95" spans="1:6" ht="20.100000000000001" customHeight="1" x14ac:dyDescent="0.25">
      <c r="A95" s="10" t="s">
        <v>296</v>
      </c>
      <c r="B95" s="4" t="s">
        <v>1410</v>
      </c>
      <c r="C95" s="3" t="s">
        <v>121</v>
      </c>
      <c r="D95" s="5"/>
      <c r="E95" s="5">
        <v>1</v>
      </c>
      <c r="F95" s="11">
        <f>+(D95/E95)*100</f>
        <v>0</v>
      </c>
    </row>
    <row r="96" spans="1:6" ht="20.100000000000001" customHeight="1" x14ac:dyDescent="0.25">
      <c r="A96" s="10" t="s">
        <v>296</v>
      </c>
      <c r="B96" s="4" t="s">
        <v>1411</v>
      </c>
      <c r="C96" s="3" t="s">
        <v>134</v>
      </c>
      <c r="D96" s="5"/>
      <c r="E96" s="5">
        <v>4</v>
      </c>
      <c r="F96" s="11">
        <f>+(D96/E96)*100</f>
        <v>0</v>
      </c>
    </row>
    <row r="97" spans="1:6" ht="20.100000000000001" customHeight="1" x14ac:dyDescent="0.25">
      <c r="A97" s="10" t="s">
        <v>296</v>
      </c>
      <c r="B97" s="4" t="s">
        <v>1413</v>
      </c>
      <c r="C97" s="3" t="s">
        <v>123</v>
      </c>
      <c r="D97" s="5"/>
      <c r="E97" s="5">
        <v>1</v>
      </c>
      <c r="F97" s="11">
        <f>+(D97/E97)*100</f>
        <v>0</v>
      </c>
    </row>
    <row r="98" spans="1:6" ht="20.100000000000001" customHeight="1" x14ac:dyDescent="0.25">
      <c r="A98" s="10" t="s">
        <v>296</v>
      </c>
      <c r="B98" s="4" t="s">
        <v>1414</v>
      </c>
      <c r="C98" s="3" t="s">
        <v>124</v>
      </c>
      <c r="D98" s="5"/>
      <c r="E98" s="5">
        <v>1</v>
      </c>
      <c r="F98" s="11">
        <f>+(D98/E98)*100</f>
        <v>0</v>
      </c>
    </row>
    <row r="99" spans="1:6" ht="20.100000000000001" customHeight="1" x14ac:dyDescent="0.25">
      <c r="A99" s="10" t="s">
        <v>296</v>
      </c>
      <c r="B99" s="4" t="s">
        <v>1416</v>
      </c>
      <c r="C99" s="3" t="s">
        <v>126</v>
      </c>
      <c r="D99" s="5"/>
      <c r="E99" s="5"/>
      <c r="F99" s="11"/>
    </row>
    <row r="100" spans="1:6" ht="20.100000000000001" customHeight="1" x14ac:dyDescent="0.25">
      <c r="A100" s="10" t="s">
        <v>296</v>
      </c>
      <c r="B100" s="4" t="s">
        <v>1418</v>
      </c>
      <c r="C100" s="3" t="s">
        <v>1419</v>
      </c>
      <c r="D100" s="5"/>
      <c r="E100" s="5">
        <v>1</v>
      </c>
      <c r="F100" s="11">
        <f>+(D100/E100)*100</f>
        <v>0</v>
      </c>
    </row>
    <row r="101" spans="1:6" ht="20.100000000000001" customHeight="1" x14ac:dyDescent="0.25">
      <c r="A101" s="10" t="s">
        <v>296</v>
      </c>
      <c r="B101" s="4" t="s">
        <v>1422</v>
      </c>
      <c r="C101" s="3" t="s">
        <v>1423</v>
      </c>
      <c r="D101" s="5"/>
      <c r="E101" s="5"/>
      <c r="F101" s="11"/>
    </row>
    <row r="102" spans="1:6" ht="20.100000000000001" customHeight="1" x14ac:dyDescent="0.25">
      <c r="A102" s="10" t="s">
        <v>296</v>
      </c>
      <c r="B102" s="4" t="s">
        <v>1530</v>
      </c>
      <c r="C102" s="3" t="s">
        <v>1531</v>
      </c>
      <c r="D102" s="5"/>
      <c r="E102" s="5">
        <v>2</v>
      </c>
      <c r="F102" s="11">
        <f>+(D102/E102)*100</f>
        <v>0</v>
      </c>
    </row>
    <row r="103" spans="1:6" ht="20.100000000000001" customHeight="1" x14ac:dyDescent="0.25">
      <c r="A103" s="10" t="s">
        <v>296</v>
      </c>
      <c r="B103" s="4" t="s">
        <v>1536</v>
      </c>
      <c r="C103" s="3" t="s">
        <v>1537</v>
      </c>
      <c r="D103" s="5"/>
      <c r="E103" s="5">
        <v>1</v>
      </c>
      <c r="F103" s="11">
        <f>+(D103/E103)*100</f>
        <v>0</v>
      </c>
    </row>
    <row r="104" spans="1:6" ht="20.100000000000001" customHeight="1" x14ac:dyDescent="0.25">
      <c r="A104" s="10" t="s">
        <v>296</v>
      </c>
      <c r="B104" s="4" t="s">
        <v>1538</v>
      </c>
      <c r="C104" s="3" t="s">
        <v>1539</v>
      </c>
      <c r="D104" s="5"/>
      <c r="E104" s="5">
        <v>1</v>
      </c>
      <c r="F104" s="11">
        <f>+(D104/E104)*100</f>
        <v>0</v>
      </c>
    </row>
    <row r="105" spans="1:6" ht="20.100000000000001" customHeight="1" x14ac:dyDescent="0.25">
      <c r="A105" s="10" t="s">
        <v>296</v>
      </c>
      <c r="B105" s="4" t="s">
        <v>1542</v>
      </c>
      <c r="C105" s="3" t="s">
        <v>1543</v>
      </c>
      <c r="D105" s="5"/>
      <c r="E105" s="5"/>
      <c r="F105" s="11"/>
    </row>
    <row r="106" spans="1:6" ht="20.100000000000001" customHeight="1" x14ac:dyDescent="0.25">
      <c r="A106" s="10" t="s">
        <v>296</v>
      </c>
      <c r="B106" s="4" t="s">
        <v>1544</v>
      </c>
      <c r="C106" s="3" t="s">
        <v>1545</v>
      </c>
      <c r="D106" s="5"/>
      <c r="E106" s="5"/>
      <c r="F106" s="11"/>
    </row>
    <row r="107" spans="1:6" ht="20.100000000000001" customHeight="1" x14ac:dyDescent="0.25">
      <c r="A107" s="10" t="s">
        <v>296</v>
      </c>
      <c r="B107" s="4" t="s">
        <v>1546</v>
      </c>
      <c r="C107" s="3" t="s">
        <v>1547</v>
      </c>
      <c r="D107" s="5"/>
      <c r="E107" s="5">
        <v>30</v>
      </c>
      <c r="F107" s="11">
        <f>+(D107/E107)*100</f>
        <v>0</v>
      </c>
    </row>
    <row r="108" spans="1:6" ht="20.100000000000001" customHeight="1" x14ac:dyDescent="0.25">
      <c r="A108" s="10" t="s">
        <v>296</v>
      </c>
      <c r="B108" s="4" t="s">
        <v>1548</v>
      </c>
      <c r="C108" s="3" t="s">
        <v>1549</v>
      </c>
      <c r="D108" s="5"/>
      <c r="E108" s="5"/>
      <c r="F108" s="11"/>
    </row>
    <row r="109" spans="1:6" ht="20.100000000000001" customHeight="1" x14ac:dyDescent="0.25">
      <c r="A109" s="10" t="s">
        <v>296</v>
      </c>
      <c r="B109" s="4" t="s">
        <v>1550</v>
      </c>
      <c r="C109" s="3" t="s">
        <v>1551</v>
      </c>
      <c r="D109" s="5"/>
      <c r="E109" s="5"/>
      <c r="F109" s="11"/>
    </row>
    <row r="110" spans="1:6" ht="20.100000000000001" customHeight="1" x14ac:dyDescent="0.25">
      <c r="A110" s="10" t="s">
        <v>296</v>
      </c>
      <c r="B110" s="4" t="s">
        <v>1552</v>
      </c>
      <c r="C110" s="3" t="s">
        <v>1553</v>
      </c>
      <c r="D110" s="5"/>
      <c r="E110" s="5"/>
      <c r="F110" s="11"/>
    </row>
    <row r="111" spans="1:6" ht="20.100000000000001" customHeight="1" x14ac:dyDescent="0.25">
      <c r="A111" s="10" t="s">
        <v>296</v>
      </c>
      <c r="B111" s="4" t="s">
        <v>1554</v>
      </c>
      <c r="C111" s="3" t="s">
        <v>1555</v>
      </c>
      <c r="D111" s="5"/>
      <c r="E111" s="5">
        <v>2</v>
      </c>
      <c r="F111" s="11">
        <f>+(D111/E111)*100</f>
        <v>0</v>
      </c>
    </row>
    <row r="112" spans="1:6" ht="20.100000000000001" customHeight="1" x14ac:dyDescent="0.25">
      <c r="A112" s="10" t="s">
        <v>296</v>
      </c>
      <c r="B112" s="4" t="s">
        <v>1556</v>
      </c>
      <c r="C112" s="3" t="s">
        <v>1557</v>
      </c>
      <c r="D112" s="5"/>
      <c r="E112" s="5"/>
      <c r="F112" s="11"/>
    </row>
    <row r="113" spans="1:6" ht="20.100000000000001" customHeight="1" x14ac:dyDescent="0.25">
      <c r="A113" s="10" t="s">
        <v>296</v>
      </c>
      <c r="B113" s="4" t="s">
        <v>1558</v>
      </c>
      <c r="C113" s="3" t="s">
        <v>1559</v>
      </c>
      <c r="D113" s="5"/>
      <c r="E113" s="5">
        <v>1</v>
      </c>
      <c r="F113" s="11">
        <f>+(D113/E113)*100</f>
        <v>0</v>
      </c>
    </row>
    <row r="114" spans="1:6" ht="20.100000000000001" customHeight="1" x14ac:dyDescent="0.25">
      <c r="A114" s="10" t="s">
        <v>296</v>
      </c>
      <c r="B114" s="4" t="s">
        <v>1560</v>
      </c>
      <c r="C114" s="3" t="s">
        <v>1561</v>
      </c>
      <c r="D114" s="5"/>
      <c r="E114" s="5"/>
      <c r="F114" s="11"/>
    </row>
    <row r="115" spans="1:6" ht="20.100000000000001" customHeight="1" x14ac:dyDescent="0.25">
      <c r="A115" s="10" t="s">
        <v>296</v>
      </c>
      <c r="B115" s="4" t="s">
        <v>1562</v>
      </c>
      <c r="C115" s="3" t="s">
        <v>1563</v>
      </c>
      <c r="D115" s="5"/>
      <c r="E115" s="5">
        <v>1</v>
      </c>
      <c r="F115" s="11">
        <f>+(D115/E115)*100</f>
        <v>0</v>
      </c>
    </row>
    <row r="116" spans="1:6" ht="20.100000000000001" customHeight="1" x14ac:dyDescent="0.25">
      <c r="A116" s="10" t="s">
        <v>296</v>
      </c>
      <c r="B116" s="4" t="s">
        <v>1564</v>
      </c>
      <c r="C116" s="3" t="s">
        <v>1565</v>
      </c>
      <c r="D116" s="5"/>
      <c r="E116" s="5"/>
      <c r="F116" s="11"/>
    </row>
    <row r="117" spans="1:6" ht="20.100000000000001" customHeight="1" x14ac:dyDescent="0.25">
      <c r="A117" s="10" t="s">
        <v>296</v>
      </c>
      <c r="B117" s="4" t="s">
        <v>1568</v>
      </c>
      <c r="C117" s="3" t="s">
        <v>1569</v>
      </c>
      <c r="D117" s="5"/>
      <c r="E117" s="5">
        <v>6</v>
      </c>
      <c r="F117" s="11">
        <f t="shared" ref="F117:F137" si="5">+(D117/E117)*100</f>
        <v>0</v>
      </c>
    </row>
    <row r="118" spans="1:6" ht="20.100000000000001" customHeight="1" x14ac:dyDescent="0.25">
      <c r="A118" s="10" t="s">
        <v>296</v>
      </c>
      <c r="B118" s="4" t="s">
        <v>1588</v>
      </c>
      <c r="C118" s="3" t="s">
        <v>266</v>
      </c>
      <c r="D118" s="5">
        <v>2</v>
      </c>
      <c r="E118" s="5">
        <v>12</v>
      </c>
      <c r="F118" s="11">
        <f t="shared" si="5"/>
        <v>16.666666666666664</v>
      </c>
    </row>
    <row r="119" spans="1:6" ht="20.100000000000001" customHeight="1" x14ac:dyDescent="0.25">
      <c r="A119" s="10" t="s">
        <v>298</v>
      </c>
      <c r="B119" s="4" t="s">
        <v>299</v>
      </c>
      <c r="C119" s="3" t="s">
        <v>3</v>
      </c>
      <c r="D119" s="5"/>
      <c r="E119" s="5">
        <v>5</v>
      </c>
      <c r="F119" s="11">
        <f t="shared" si="5"/>
        <v>0</v>
      </c>
    </row>
    <row r="120" spans="1:6" ht="20.100000000000001" customHeight="1" x14ac:dyDescent="0.25">
      <c r="A120" s="10" t="s">
        <v>298</v>
      </c>
      <c r="B120" s="4" t="s">
        <v>300</v>
      </c>
      <c r="C120" s="3" t="s">
        <v>4</v>
      </c>
      <c r="D120" s="5"/>
      <c r="E120" s="5">
        <v>1</v>
      </c>
      <c r="F120" s="11">
        <f t="shared" si="5"/>
        <v>0</v>
      </c>
    </row>
    <row r="121" spans="1:6" ht="20.100000000000001" customHeight="1" x14ac:dyDescent="0.25">
      <c r="A121" s="10" t="s">
        <v>298</v>
      </c>
      <c r="B121" s="4" t="s">
        <v>301</v>
      </c>
      <c r="C121" s="3" t="s">
        <v>5</v>
      </c>
      <c r="D121" s="5"/>
      <c r="E121" s="5">
        <v>2</v>
      </c>
      <c r="F121" s="11">
        <f t="shared" si="5"/>
        <v>0</v>
      </c>
    </row>
    <row r="122" spans="1:6" ht="20.100000000000001" customHeight="1" x14ac:dyDescent="0.25">
      <c r="A122" s="10" t="s">
        <v>298</v>
      </c>
      <c r="B122" s="4" t="s">
        <v>302</v>
      </c>
      <c r="C122" s="3" t="s">
        <v>6</v>
      </c>
      <c r="D122" s="5"/>
      <c r="E122" s="5">
        <v>4</v>
      </c>
      <c r="F122" s="11">
        <f t="shared" si="5"/>
        <v>0</v>
      </c>
    </row>
    <row r="123" spans="1:6" ht="20.100000000000001" customHeight="1" x14ac:dyDescent="0.25">
      <c r="A123" s="10" t="s">
        <v>298</v>
      </c>
      <c r="B123" s="4" t="s">
        <v>303</v>
      </c>
      <c r="C123" s="3" t="s">
        <v>7</v>
      </c>
      <c r="D123" s="5"/>
      <c r="E123" s="5">
        <v>6</v>
      </c>
      <c r="F123" s="11">
        <f t="shared" si="5"/>
        <v>0</v>
      </c>
    </row>
    <row r="124" spans="1:6" ht="20.100000000000001" customHeight="1" x14ac:dyDescent="0.25">
      <c r="A124" s="10" t="s">
        <v>298</v>
      </c>
      <c r="B124" s="4" t="s">
        <v>304</v>
      </c>
      <c r="C124" s="3" t="s">
        <v>8</v>
      </c>
      <c r="D124" s="5"/>
      <c r="E124" s="5">
        <v>1</v>
      </c>
      <c r="F124" s="11">
        <f t="shared" si="5"/>
        <v>0</v>
      </c>
    </row>
    <row r="125" spans="1:6" ht="20.100000000000001" customHeight="1" x14ac:dyDescent="0.25">
      <c r="A125" s="10" t="s">
        <v>298</v>
      </c>
      <c r="B125" s="4" t="s">
        <v>305</v>
      </c>
      <c r="C125" s="3" t="s">
        <v>9</v>
      </c>
      <c r="D125" s="5"/>
      <c r="E125" s="5">
        <v>5</v>
      </c>
      <c r="F125" s="11">
        <f t="shared" si="5"/>
        <v>0</v>
      </c>
    </row>
    <row r="126" spans="1:6" ht="20.100000000000001" customHeight="1" x14ac:dyDescent="0.25">
      <c r="A126" s="10" t="s">
        <v>298</v>
      </c>
      <c r="B126" s="4" t="s">
        <v>306</v>
      </c>
      <c r="C126" s="3" t="s">
        <v>10</v>
      </c>
      <c r="D126" s="5"/>
      <c r="E126" s="5">
        <v>6</v>
      </c>
      <c r="F126" s="11">
        <f t="shared" si="5"/>
        <v>0</v>
      </c>
    </row>
    <row r="127" spans="1:6" ht="20.100000000000001" customHeight="1" x14ac:dyDescent="0.25">
      <c r="A127" s="10" t="s">
        <v>298</v>
      </c>
      <c r="B127" s="4" t="s">
        <v>307</v>
      </c>
      <c r="C127" s="3" t="s">
        <v>11</v>
      </c>
      <c r="D127" s="5"/>
      <c r="E127" s="5">
        <v>6</v>
      </c>
      <c r="F127" s="11">
        <f t="shared" si="5"/>
        <v>0</v>
      </c>
    </row>
    <row r="128" spans="1:6" ht="20.100000000000001" customHeight="1" x14ac:dyDescent="0.25">
      <c r="A128" s="10" t="s">
        <v>298</v>
      </c>
      <c r="B128" s="4" t="s">
        <v>308</v>
      </c>
      <c r="C128" s="3" t="s">
        <v>12</v>
      </c>
      <c r="D128" s="5"/>
      <c r="E128" s="5">
        <v>2</v>
      </c>
      <c r="F128" s="11">
        <f t="shared" si="5"/>
        <v>0</v>
      </c>
    </row>
    <row r="129" spans="1:6" ht="20.100000000000001" customHeight="1" x14ac:dyDescent="0.25">
      <c r="A129" s="10" t="s">
        <v>298</v>
      </c>
      <c r="B129" s="4" t="s">
        <v>309</v>
      </c>
      <c r="C129" s="3" t="s">
        <v>13</v>
      </c>
      <c r="D129" s="5"/>
      <c r="E129" s="5">
        <v>3</v>
      </c>
      <c r="F129" s="11">
        <f t="shared" si="5"/>
        <v>0</v>
      </c>
    </row>
    <row r="130" spans="1:6" ht="20.100000000000001" customHeight="1" x14ac:dyDescent="0.25">
      <c r="A130" s="10" t="s">
        <v>298</v>
      </c>
      <c r="B130" s="4" t="s">
        <v>310</v>
      </c>
      <c r="C130" s="3" t="s">
        <v>14</v>
      </c>
      <c r="D130" s="5"/>
      <c r="E130" s="5">
        <v>4</v>
      </c>
      <c r="F130" s="11">
        <f t="shared" si="5"/>
        <v>0</v>
      </c>
    </row>
    <row r="131" spans="1:6" ht="20.100000000000001" customHeight="1" x14ac:dyDescent="0.25">
      <c r="A131" s="10" t="s">
        <v>298</v>
      </c>
      <c r="B131" s="4" t="s">
        <v>311</v>
      </c>
      <c r="C131" s="3" t="s">
        <v>15</v>
      </c>
      <c r="D131" s="5"/>
      <c r="E131" s="5">
        <v>8</v>
      </c>
      <c r="F131" s="11">
        <f t="shared" si="5"/>
        <v>0</v>
      </c>
    </row>
    <row r="132" spans="1:6" ht="20.100000000000001" customHeight="1" x14ac:dyDescent="0.25">
      <c r="A132" s="10" t="s">
        <v>298</v>
      </c>
      <c r="B132" s="4" t="s">
        <v>312</v>
      </c>
      <c r="C132" s="3" t="s">
        <v>16</v>
      </c>
      <c r="D132" s="5"/>
      <c r="E132" s="5">
        <v>2</v>
      </c>
      <c r="F132" s="11">
        <f t="shared" si="5"/>
        <v>0</v>
      </c>
    </row>
    <row r="133" spans="1:6" ht="20.100000000000001" customHeight="1" x14ac:dyDescent="0.25">
      <c r="A133" s="10" t="s">
        <v>298</v>
      </c>
      <c r="B133" s="4" t="s">
        <v>313</v>
      </c>
      <c r="C133" s="3" t="s">
        <v>17</v>
      </c>
      <c r="D133" s="5"/>
      <c r="E133" s="5">
        <v>1</v>
      </c>
      <c r="F133" s="11">
        <f t="shared" si="5"/>
        <v>0</v>
      </c>
    </row>
    <row r="134" spans="1:6" ht="20.100000000000001" customHeight="1" x14ac:dyDescent="0.25">
      <c r="A134" s="10" t="s">
        <v>298</v>
      </c>
      <c r="B134" s="4" t="s">
        <v>314</v>
      </c>
      <c r="C134" s="3" t="s">
        <v>18</v>
      </c>
      <c r="D134" s="5"/>
      <c r="E134" s="5">
        <v>12</v>
      </c>
      <c r="F134" s="11">
        <f t="shared" si="5"/>
        <v>0</v>
      </c>
    </row>
    <row r="135" spans="1:6" ht="20.100000000000001" customHeight="1" x14ac:dyDescent="0.25">
      <c r="A135" s="10" t="s">
        <v>298</v>
      </c>
      <c r="B135" s="4" t="s">
        <v>315</v>
      </c>
      <c r="C135" s="3" t="s">
        <v>19</v>
      </c>
      <c r="D135" s="5"/>
      <c r="E135" s="5">
        <v>29</v>
      </c>
      <c r="F135" s="11">
        <f t="shared" si="5"/>
        <v>0</v>
      </c>
    </row>
    <row r="136" spans="1:6" ht="20.100000000000001" customHeight="1" x14ac:dyDescent="0.25">
      <c r="A136" s="10" t="s">
        <v>298</v>
      </c>
      <c r="B136" s="4" t="s">
        <v>316</v>
      </c>
      <c r="C136" s="3" t="s">
        <v>269</v>
      </c>
      <c r="D136" s="5">
        <v>2</v>
      </c>
      <c r="E136" s="5">
        <v>19</v>
      </c>
      <c r="F136" s="11">
        <f t="shared" si="5"/>
        <v>10.526315789473683</v>
      </c>
    </row>
    <row r="137" spans="1:6" ht="20.100000000000001" customHeight="1" x14ac:dyDescent="0.25">
      <c r="A137" s="10" t="s">
        <v>298</v>
      </c>
      <c r="B137" s="4" t="s">
        <v>318</v>
      </c>
      <c r="C137" s="3" t="s">
        <v>144</v>
      </c>
      <c r="D137" s="5"/>
      <c r="E137" s="5">
        <v>3</v>
      </c>
      <c r="F137" s="11">
        <f t="shared" si="5"/>
        <v>0</v>
      </c>
    </row>
    <row r="138" spans="1:6" ht="20.100000000000001" customHeight="1" x14ac:dyDescent="0.25">
      <c r="A138" s="10" t="s">
        <v>298</v>
      </c>
      <c r="B138" s="4" t="s">
        <v>320</v>
      </c>
      <c r="C138" s="3" t="s">
        <v>20</v>
      </c>
      <c r="D138" s="5"/>
      <c r="E138" s="5"/>
      <c r="F138" s="11"/>
    </row>
    <row r="139" spans="1:6" ht="20.100000000000001" customHeight="1" x14ac:dyDescent="0.25">
      <c r="A139" s="10" t="s">
        <v>298</v>
      </c>
      <c r="B139" s="4" t="s">
        <v>323</v>
      </c>
      <c r="C139" s="3" t="s">
        <v>21</v>
      </c>
      <c r="D139" s="5"/>
      <c r="E139" s="5">
        <v>21</v>
      </c>
      <c r="F139" s="11">
        <f>+(D139/E139)*100</f>
        <v>0</v>
      </c>
    </row>
    <row r="140" spans="1:6" ht="20.100000000000001" customHeight="1" x14ac:dyDescent="0.25">
      <c r="A140" s="10" t="s">
        <v>298</v>
      </c>
      <c r="B140" s="4" t="s">
        <v>329</v>
      </c>
      <c r="C140" s="3" t="s">
        <v>232</v>
      </c>
      <c r="D140" s="5"/>
      <c r="E140" s="5"/>
      <c r="F140" s="11"/>
    </row>
    <row r="141" spans="1:6" ht="20.100000000000001" customHeight="1" x14ac:dyDescent="0.25">
      <c r="A141" s="10" t="s">
        <v>298</v>
      </c>
      <c r="B141" s="4" t="s">
        <v>330</v>
      </c>
      <c r="C141" s="3" t="s">
        <v>231</v>
      </c>
      <c r="D141" s="5"/>
      <c r="E141" s="5"/>
      <c r="F141" s="11"/>
    </row>
    <row r="142" spans="1:6" ht="20.100000000000001" customHeight="1" x14ac:dyDescent="0.25">
      <c r="A142" s="10" t="s">
        <v>298</v>
      </c>
      <c r="B142" s="4" t="s">
        <v>331</v>
      </c>
      <c r="C142" s="3" t="s">
        <v>230</v>
      </c>
      <c r="D142" s="5"/>
      <c r="E142" s="5"/>
      <c r="F142" s="11"/>
    </row>
    <row r="143" spans="1:6" ht="20.100000000000001" customHeight="1" x14ac:dyDescent="0.25">
      <c r="A143" s="10" t="s">
        <v>298</v>
      </c>
      <c r="B143" s="4" t="s">
        <v>332</v>
      </c>
      <c r="C143" s="3" t="s">
        <v>229</v>
      </c>
      <c r="D143" s="5"/>
      <c r="E143" s="5"/>
      <c r="F143" s="11"/>
    </row>
    <row r="144" spans="1:6" ht="20.100000000000001" customHeight="1" x14ac:dyDescent="0.25">
      <c r="A144" s="10" t="s">
        <v>298</v>
      </c>
      <c r="B144" s="4" t="s">
        <v>333</v>
      </c>
      <c r="C144" s="3" t="s">
        <v>228</v>
      </c>
      <c r="D144" s="5"/>
      <c r="E144" s="5"/>
      <c r="F144" s="11"/>
    </row>
    <row r="145" spans="1:6" ht="20.100000000000001" customHeight="1" x14ac:dyDescent="0.25">
      <c r="A145" s="10" t="s">
        <v>298</v>
      </c>
      <c r="B145" s="4" t="s">
        <v>334</v>
      </c>
      <c r="C145" s="3" t="s">
        <v>227</v>
      </c>
      <c r="D145" s="5"/>
      <c r="E145" s="5"/>
      <c r="F145" s="11"/>
    </row>
    <row r="146" spans="1:6" ht="20.100000000000001" customHeight="1" x14ac:dyDescent="0.25">
      <c r="A146" s="10" t="s">
        <v>298</v>
      </c>
      <c r="B146" s="4" t="s">
        <v>335</v>
      </c>
      <c r="C146" s="3" t="s">
        <v>226</v>
      </c>
      <c r="D146" s="5"/>
      <c r="E146" s="5"/>
      <c r="F146" s="11"/>
    </row>
    <row r="147" spans="1:6" ht="20.100000000000001" customHeight="1" x14ac:dyDescent="0.25">
      <c r="A147" s="10" t="s">
        <v>298</v>
      </c>
      <c r="B147" s="4" t="s">
        <v>336</v>
      </c>
      <c r="C147" s="3" t="s">
        <v>225</v>
      </c>
      <c r="D147" s="5"/>
      <c r="E147" s="5"/>
      <c r="F147" s="11"/>
    </row>
    <row r="148" spans="1:6" ht="20.100000000000001" customHeight="1" x14ac:dyDescent="0.25">
      <c r="A148" s="10" t="s">
        <v>298</v>
      </c>
      <c r="B148" s="4" t="s">
        <v>337</v>
      </c>
      <c r="C148" s="3" t="s">
        <v>224</v>
      </c>
      <c r="D148" s="5"/>
      <c r="E148" s="5"/>
      <c r="F148" s="11"/>
    </row>
    <row r="149" spans="1:6" ht="20.100000000000001" customHeight="1" x14ac:dyDescent="0.25">
      <c r="A149" s="10" t="s">
        <v>298</v>
      </c>
      <c r="B149" s="4" t="s">
        <v>338</v>
      </c>
      <c r="C149" s="3" t="s">
        <v>223</v>
      </c>
      <c r="D149" s="5"/>
      <c r="E149" s="5"/>
      <c r="F149" s="11"/>
    </row>
    <row r="150" spans="1:6" ht="20.100000000000001" customHeight="1" x14ac:dyDescent="0.25">
      <c r="A150" s="10" t="s">
        <v>298</v>
      </c>
      <c r="B150" s="4" t="s">
        <v>339</v>
      </c>
      <c r="C150" s="3" t="s">
        <v>222</v>
      </c>
      <c r="D150" s="5"/>
      <c r="E150" s="5"/>
      <c r="F150" s="11"/>
    </row>
    <row r="151" spans="1:6" ht="20.100000000000001" customHeight="1" x14ac:dyDescent="0.25">
      <c r="A151" s="10" t="s">
        <v>298</v>
      </c>
      <c r="B151" s="4" t="s">
        <v>340</v>
      </c>
      <c r="C151" s="3" t="s">
        <v>221</v>
      </c>
      <c r="D151" s="5"/>
      <c r="E151" s="5"/>
      <c r="F151" s="11"/>
    </row>
    <row r="152" spans="1:6" ht="20.100000000000001" customHeight="1" x14ac:dyDescent="0.25">
      <c r="A152" s="10" t="s">
        <v>298</v>
      </c>
      <c r="B152" s="4" t="s">
        <v>344</v>
      </c>
      <c r="C152" s="3" t="s">
        <v>282</v>
      </c>
      <c r="D152" s="5">
        <v>1</v>
      </c>
      <c r="E152" s="5">
        <v>17</v>
      </c>
      <c r="F152" s="11">
        <f>+(D152/E152)*100</f>
        <v>5.8823529411764701</v>
      </c>
    </row>
    <row r="153" spans="1:6" ht="20.100000000000001" customHeight="1" x14ac:dyDescent="0.25">
      <c r="A153" s="10" t="s">
        <v>298</v>
      </c>
      <c r="B153" s="4" t="s">
        <v>345</v>
      </c>
      <c r="C153" s="3" t="s">
        <v>346</v>
      </c>
      <c r="D153" s="5"/>
      <c r="E153" s="5">
        <v>3</v>
      </c>
      <c r="F153" s="11">
        <f>+(D153/E153)*100</f>
        <v>0</v>
      </c>
    </row>
    <row r="154" spans="1:6" ht="20.100000000000001" customHeight="1" x14ac:dyDescent="0.25">
      <c r="A154" s="10" t="s">
        <v>298</v>
      </c>
      <c r="B154" s="4" t="s">
        <v>347</v>
      </c>
      <c r="C154" s="3" t="s">
        <v>220</v>
      </c>
      <c r="D154" s="5"/>
      <c r="E154" s="5">
        <v>1</v>
      </c>
      <c r="F154" s="11">
        <f>+(D154/E154)*100</f>
        <v>0</v>
      </c>
    </row>
    <row r="155" spans="1:6" ht="20.100000000000001" customHeight="1" x14ac:dyDescent="0.25">
      <c r="A155" s="10" t="s">
        <v>298</v>
      </c>
      <c r="B155" s="4" t="s">
        <v>348</v>
      </c>
      <c r="C155" s="3" t="s">
        <v>219</v>
      </c>
      <c r="D155" s="5">
        <v>1</v>
      </c>
      <c r="E155" s="5"/>
      <c r="F155" s="11"/>
    </row>
    <row r="156" spans="1:6" ht="20.100000000000001" customHeight="1" x14ac:dyDescent="0.25">
      <c r="A156" s="10" t="s">
        <v>298</v>
      </c>
      <c r="B156" s="4" t="s">
        <v>349</v>
      </c>
      <c r="C156" s="3" t="s">
        <v>350</v>
      </c>
      <c r="D156" s="5"/>
      <c r="E156" s="5">
        <v>8</v>
      </c>
      <c r="F156" s="11">
        <f>+(D156/E156)*100</f>
        <v>0</v>
      </c>
    </row>
    <row r="157" spans="1:6" ht="20.100000000000001" customHeight="1" x14ac:dyDescent="0.25">
      <c r="A157" s="10" t="s">
        <v>298</v>
      </c>
      <c r="B157" s="4" t="s">
        <v>351</v>
      </c>
      <c r="C157" s="3" t="s">
        <v>253</v>
      </c>
      <c r="D157" s="5">
        <v>4</v>
      </c>
      <c r="E157" s="5">
        <v>16</v>
      </c>
      <c r="F157" s="11">
        <f>+(D157/E157)*100</f>
        <v>25</v>
      </c>
    </row>
    <row r="158" spans="1:6" ht="20.100000000000001" customHeight="1" x14ac:dyDescent="0.25">
      <c r="A158" s="10" t="s">
        <v>298</v>
      </c>
      <c r="B158" s="4" t="s">
        <v>402</v>
      </c>
      <c r="C158" s="3" t="s">
        <v>403</v>
      </c>
      <c r="D158" s="5"/>
      <c r="E158" s="5">
        <v>3</v>
      </c>
      <c r="F158" s="11">
        <f>+(D158/E158)*100</f>
        <v>0</v>
      </c>
    </row>
    <row r="159" spans="1:6" ht="20.100000000000001" customHeight="1" x14ac:dyDescent="0.25">
      <c r="A159" s="10" t="s">
        <v>298</v>
      </c>
      <c r="B159" s="4" t="s">
        <v>426</v>
      </c>
      <c r="C159" s="3" t="s">
        <v>22</v>
      </c>
      <c r="D159" s="5"/>
      <c r="E159" s="5"/>
      <c r="F159" s="11"/>
    </row>
    <row r="160" spans="1:6" ht="20.100000000000001" customHeight="1" x14ac:dyDescent="0.25">
      <c r="A160" s="10" t="s">
        <v>298</v>
      </c>
      <c r="B160" s="4" t="s">
        <v>429</v>
      </c>
      <c r="C160" s="3" t="s">
        <v>23</v>
      </c>
      <c r="D160" s="5"/>
      <c r="E160" s="5"/>
      <c r="F160" s="11"/>
    </row>
    <row r="161" spans="1:6" ht="20.100000000000001" customHeight="1" x14ac:dyDescent="0.25">
      <c r="A161" s="10" t="s">
        <v>298</v>
      </c>
      <c r="B161" s="4" t="s">
        <v>430</v>
      </c>
      <c r="C161" s="3" t="s">
        <v>24</v>
      </c>
      <c r="D161" s="5">
        <v>1</v>
      </c>
      <c r="E161" s="5">
        <v>17</v>
      </c>
      <c r="F161" s="11">
        <f>+(D161/E161)*100</f>
        <v>5.8823529411764701</v>
      </c>
    </row>
    <row r="162" spans="1:6" ht="20.100000000000001" customHeight="1" x14ac:dyDescent="0.25">
      <c r="A162" s="10" t="s">
        <v>298</v>
      </c>
      <c r="B162" s="4" t="s">
        <v>431</v>
      </c>
      <c r="C162" s="3" t="s">
        <v>432</v>
      </c>
      <c r="D162" s="5"/>
      <c r="E162" s="5">
        <v>1</v>
      </c>
      <c r="F162" s="11">
        <f>+(D162/E162)*100</f>
        <v>0</v>
      </c>
    </row>
    <row r="163" spans="1:6" ht="20.100000000000001" customHeight="1" x14ac:dyDescent="0.25">
      <c r="A163" s="10" t="s">
        <v>298</v>
      </c>
      <c r="B163" s="4" t="s">
        <v>433</v>
      </c>
      <c r="C163" s="3" t="s">
        <v>434</v>
      </c>
      <c r="D163" s="5"/>
      <c r="E163" s="5"/>
      <c r="F163" s="11"/>
    </row>
    <row r="164" spans="1:6" ht="20.100000000000001" customHeight="1" x14ac:dyDescent="0.25">
      <c r="A164" s="10" t="s">
        <v>298</v>
      </c>
      <c r="B164" s="4" t="s">
        <v>435</v>
      </c>
      <c r="C164" s="3" t="s">
        <v>436</v>
      </c>
      <c r="D164" s="5"/>
      <c r="E164" s="5"/>
      <c r="F164" s="11"/>
    </row>
    <row r="165" spans="1:6" ht="20.100000000000001" customHeight="1" x14ac:dyDescent="0.25">
      <c r="A165" s="10" t="s">
        <v>298</v>
      </c>
      <c r="B165" s="4" t="s">
        <v>437</v>
      </c>
      <c r="C165" s="3" t="s">
        <v>438</v>
      </c>
      <c r="D165" s="5"/>
      <c r="E165" s="5"/>
      <c r="F165" s="11"/>
    </row>
    <row r="166" spans="1:6" ht="20.100000000000001" customHeight="1" x14ac:dyDescent="0.25">
      <c r="A166" s="10" t="s">
        <v>298</v>
      </c>
      <c r="B166" s="4" t="s">
        <v>439</v>
      </c>
      <c r="C166" s="3" t="s">
        <v>440</v>
      </c>
      <c r="D166" s="5"/>
      <c r="E166" s="5"/>
      <c r="F166" s="11"/>
    </row>
    <row r="167" spans="1:6" ht="20.100000000000001" customHeight="1" x14ac:dyDescent="0.25">
      <c r="A167" s="10" t="s">
        <v>298</v>
      </c>
      <c r="B167" s="4" t="s">
        <v>441</v>
      </c>
      <c r="C167" s="3" t="s">
        <v>442</v>
      </c>
      <c r="D167" s="5"/>
      <c r="E167" s="5"/>
      <c r="F167" s="11"/>
    </row>
    <row r="168" spans="1:6" ht="20.100000000000001" customHeight="1" x14ac:dyDescent="0.25">
      <c r="A168" s="10" t="s">
        <v>298</v>
      </c>
      <c r="B168" s="4" t="s">
        <v>443</v>
      </c>
      <c r="C168" s="3" t="s">
        <v>444</v>
      </c>
      <c r="D168" s="5"/>
      <c r="E168" s="5"/>
      <c r="F168" s="11"/>
    </row>
    <row r="169" spans="1:6" ht="20.100000000000001" customHeight="1" x14ac:dyDescent="0.25">
      <c r="A169" s="10" t="s">
        <v>298</v>
      </c>
      <c r="B169" s="4" t="s">
        <v>445</v>
      </c>
      <c r="C169" s="3" t="s">
        <v>446</v>
      </c>
      <c r="D169" s="5"/>
      <c r="E169" s="5"/>
      <c r="F169" s="11"/>
    </row>
    <row r="170" spans="1:6" ht="20.100000000000001" customHeight="1" x14ac:dyDescent="0.25">
      <c r="A170" s="10" t="s">
        <v>298</v>
      </c>
      <c r="B170" s="4" t="s">
        <v>447</v>
      </c>
      <c r="C170" s="3" t="s">
        <v>448</v>
      </c>
      <c r="D170" s="5"/>
      <c r="E170" s="5"/>
      <c r="F170" s="11"/>
    </row>
    <row r="171" spans="1:6" ht="20.100000000000001" customHeight="1" x14ac:dyDescent="0.25">
      <c r="A171" s="10" t="s">
        <v>298</v>
      </c>
      <c r="B171" s="4" t="s">
        <v>449</v>
      </c>
      <c r="C171" s="3" t="s">
        <v>450</v>
      </c>
      <c r="D171" s="5"/>
      <c r="E171" s="5">
        <v>7</v>
      </c>
      <c r="F171" s="11">
        <f>+(D171/E171)*100</f>
        <v>0</v>
      </c>
    </row>
    <row r="172" spans="1:6" ht="20.100000000000001" customHeight="1" x14ac:dyDescent="0.25">
      <c r="A172" s="10" t="s">
        <v>298</v>
      </c>
      <c r="B172" s="4" t="s">
        <v>451</v>
      </c>
      <c r="C172" s="3" t="s">
        <v>452</v>
      </c>
      <c r="D172" s="5"/>
      <c r="E172" s="5"/>
      <c r="F172" s="11"/>
    </row>
    <row r="173" spans="1:6" ht="20.100000000000001" customHeight="1" x14ac:dyDescent="0.25">
      <c r="A173" s="10" t="s">
        <v>298</v>
      </c>
      <c r="B173" s="4" t="s">
        <v>453</v>
      </c>
      <c r="C173" s="3" t="s">
        <v>287</v>
      </c>
      <c r="D173" s="5">
        <v>1</v>
      </c>
      <c r="E173" s="5">
        <v>4</v>
      </c>
      <c r="F173" s="11">
        <f>+(D173/E173)*100</f>
        <v>25</v>
      </c>
    </row>
    <row r="174" spans="1:6" ht="20.100000000000001" customHeight="1" x14ac:dyDescent="0.25">
      <c r="A174" s="10" t="s">
        <v>298</v>
      </c>
      <c r="B174" s="4" t="s">
        <v>455</v>
      </c>
      <c r="C174" s="3" t="s">
        <v>456</v>
      </c>
      <c r="D174" s="5"/>
      <c r="E174" s="5">
        <v>1</v>
      </c>
      <c r="F174" s="11">
        <f>+(D174/E174)*100</f>
        <v>0</v>
      </c>
    </row>
    <row r="175" spans="1:6" ht="20.100000000000001" customHeight="1" x14ac:dyDescent="0.25">
      <c r="A175" s="10" t="s">
        <v>298</v>
      </c>
      <c r="B175" s="4" t="s">
        <v>457</v>
      </c>
      <c r="C175" s="3" t="s">
        <v>458</v>
      </c>
      <c r="D175" s="5"/>
      <c r="E175" s="5"/>
      <c r="F175" s="11"/>
    </row>
    <row r="176" spans="1:6" ht="20.100000000000001" customHeight="1" x14ac:dyDescent="0.25">
      <c r="A176" s="10" t="s">
        <v>298</v>
      </c>
      <c r="B176" s="4" t="s">
        <v>459</v>
      </c>
      <c r="C176" s="3" t="s">
        <v>460</v>
      </c>
      <c r="D176" s="5"/>
      <c r="E176" s="5">
        <v>1</v>
      </c>
      <c r="F176" s="11">
        <f>+(D176/E176)*100</f>
        <v>0</v>
      </c>
    </row>
    <row r="177" spans="1:6" ht="20.100000000000001" customHeight="1" x14ac:dyDescent="0.25">
      <c r="A177" s="10" t="s">
        <v>298</v>
      </c>
      <c r="B177" s="4" t="s">
        <v>461</v>
      </c>
      <c r="C177" s="3" t="s">
        <v>216</v>
      </c>
      <c r="D177" s="5"/>
      <c r="E177" s="5">
        <v>5</v>
      </c>
      <c r="F177" s="11">
        <f>+(D177/E177)*100</f>
        <v>0</v>
      </c>
    </row>
    <row r="178" spans="1:6" ht="20.100000000000001" customHeight="1" x14ac:dyDescent="0.25">
      <c r="A178" s="10" t="s">
        <v>298</v>
      </c>
      <c r="B178" s="4" t="s">
        <v>462</v>
      </c>
      <c r="C178" s="3" t="s">
        <v>148</v>
      </c>
      <c r="D178" s="5"/>
      <c r="E178" s="5"/>
      <c r="F178" s="11"/>
    </row>
    <row r="179" spans="1:6" ht="20.100000000000001" customHeight="1" x14ac:dyDescent="0.25">
      <c r="A179" s="10" t="s">
        <v>298</v>
      </c>
      <c r="B179" s="4" t="s">
        <v>463</v>
      </c>
      <c r="C179" s="3" t="s">
        <v>26</v>
      </c>
      <c r="D179" s="5"/>
      <c r="E179" s="5"/>
      <c r="F179" s="11"/>
    </row>
    <row r="180" spans="1:6" ht="20.100000000000001" customHeight="1" x14ac:dyDescent="0.25">
      <c r="A180" s="10" t="s">
        <v>298</v>
      </c>
      <c r="B180" s="4" t="s">
        <v>465</v>
      </c>
      <c r="C180" s="3" t="s">
        <v>28</v>
      </c>
      <c r="D180" s="5"/>
      <c r="E180" s="5">
        <v>4</v>
      </c>
      <c r="F180" s="11">
        <f>+(D180/E180)*100</f>
        <v>0</v>
      </c>
    </row>
    <row r="181" spans="1:6" ht="20.100000000000001" customHeight="1" x14ac:dyDescent="0.25">
      <c r="A181" s="10" t="s">
        <v>298</v>
      </c>
      <c r="B181" s="4" t="s">
        <v>466</v>
      </c>
      <c r="C181" s="3" t="s">
        <v>29</v>
      </c>
      <c r="D181" s="5"/>
      <c r="E181" s="5">
        <v>3</v>
      </c>
      <c r="F181" s="11">
        <f>+(D181/E181)*100</f>
        <v>0</v>
      </c>
    </row>
    <row r="182" spans="1:6" ht="20.100000000000001" customHeight="1" x14ac:dyDescent="0.25">
      <c r="A182" s="10" t="s">
        <v>298</v>
      </c>
      <c r="B182" s="4" t="s">
        <v>481</v>
      </c>
      <c r="C182" s="3" t="s">
        <v>482</v>
      </c>
      <c r="D182" s="5"/>
      <c r="E182" s="5"/>
      <c r="F182" s="11"/>
    </row>
    <row r="183" spans="1:6" ht="20.100000000000001" customHeight="1" x14ac:dyDescent="0.25">
      <c r="A183" s="10" t="s">
        <v>298</v>
      </c>
      <c r="B183" s="4" t="s">
        <v>489</v>
      </c>
      <c r="C183" s="3" t="s">
        <v>290</v>
      </c>
      <c r="D183" s="5">
        <v>1</v>
      </c>
      <c r="E183" s="5">
        <v>3</v>
      </c>
      <c r="F183" s="11">
        <f>+(D183/E183)*100</f>
        <v>33.333333333333329</v>
      </c>
    </row>
    <row r="184" spans="1:6" ht="20.100000000000001" customHeight="1" x14ac:dyDescent="0.25">
      <c r="A184" s="10" t="s">
        <v>298</v>
      </c>
      <c r="B184" s="4" t="s">
        <v>554</v>
      </c>
      <c r="C184" s="3" t="s">
        <v>30</v>
      </c>
      <c r="D184" s="5">
        <v>1</v>
      </c>
      <c r="E184" s="5">
        <v>11</v>
      </c>
      <c r="F184" s="11">
        <f>+(D184/E184)*100</f>
        <v>9.0909090909090917</v>
      </c>
    </row>
    <row r="185" spans="1:6" ht="20.100000000000001" customHeight="1" x14ac:dyDescent="0.25">
      <c r="A185" s="10" t="s">
        <v>298</v>
      </c>
      <c r="B185" s="4" t="s">
        <v>555</v>
      </c>
      <c r="C185" s="3" t="s">
        <v>556</v>
      </c>
      <c r="D185" s="5"/>
      <c r="E185" s="5">
        <v>22</v>
      </c>
      <c r="F185" s="11">
        <f>+(D185/E185)*100</f>
        <v>0</v>
      </c>
    </row>
    <row r="186" spans="1:6" ht="20.100000000000001" customHeight="1" x14ac:dyDescent="0.25">
      <c r="A186" s="10" t="s">
        <v>298</v>
      </c>
      <c r="B186" s="4" t="s">
        <v>557</v>
      </c>
      <c r="C186" s="3" t="s">
        <v>31</v>
      </c>
      <c r="D186" s="5">
        <v>1</v>
      </c>
      <c r="E186" s="5">
        <v>12</v>
      </c>
      <c r="F186" s="11">
        <f>+(D186/E186)*100</f>
        <v>8.3333333333333321</v>
      </c>
    </row>
    <row r="187" spans="1:6" ht="20.100000000000001" customHeight="1" x14ac:dyDescent="0.25">
      <c r="A187" s="10" t="s">
        <v>298</v>
      </c>
      <c r="B187" s="4" t="s">
        <v>571</v>
      </c>
      <c r="C187" s="3" t="s">
        <v>33</v>
      </c>
      <c r="D187" s="5"/>
      <c r="E187" s="5"/>
      <c r="F187" s="11"/>
    </row>
    <row r="188" spans="1:6" ht="20.100000000000001" customHeight="1" x14ac:dyDescent="0.25">
      <c r="A188" s="10" t="s">
        <v>298</v>
      </c>
      <c r="B188" s="4" t="s">
        <v>572</v>
      </c>
      <c r="C188" s="3" t="s">
        <v>256</v>
      </c>
      <c r="D188" s="5">
        <v>4</v>
      </c>
      <c r="E188" s="5">
        <v>13</v>
      </c>
      <c r="F188" s="11">
        <f>+(D188/E188)*100</f>
        <v>30.76923076923077</v>
      </c>
    </row>
    <row r="189" spans="1:6" ht="20.100000000000001" customHeight="1" x14ac:dyDescent="0.25">
      <c r="A189" s="10" t="s">
        <v>298</v>
      </c>
      <c r="B189" s="4" t="s">
        <v>582</v>
      </c>
      <c r="C189" s="3" t="s">
        <v>263</v>
      </c>
      <c r="D189" s="5">
        <v>2</v>
      </c>
      <c r="E189" s="5">
        <v>10</v>
      </c>
      <c r="F189" s="11">
        <f>+(D189/E189)*100</f>
        <v>20</v>
      </c>
    </row>
    <row r="190" spans="1:6" ht="20.100000000000001" customHeight="1" x14ac:dyDescent="0.25">
      <c r="A190" s="10" t="s">
        <v>298</v>
      </c>
      <c r="B190" s="4" t="s">
        <v>584</v>
      </c>
      <c r="C190" s="3" t="s">
        <v>585</v>
      </c>
      <c r="D190" s="5"/>
      <c r="E190" s="5"/>
      <c r="F190" s="11"/>
    </row>
    <row r="191" spans="1:6" ht="20.100000000000001" customHeight="1" x14ac:dyDescent="0.25">
      <c r="A191" s="10" t="s">
        <v>298</v>
      </c>
      <c r="B191" s="4" t="s">
        <v>586</v>
      </c>
      <c r="C191" s="3" t="s">
        <v>38</v>
      </c>
      <c r="D191" s="5"/>
      <c r="E191" s="5">
        <v>2</v>
      </c>
      <c r="F191" s="11">
        <f>+(D191/E191)*100</f>
        <v>0</v>
      </c>
    </row>
    <row r="192" spans="1:6" ht="20.100000000000001" customHeight="1" x14ac:dyDescent="0.25">
      <c r="A192" s="10" t="s">
        <v>298</v>
      </c>
      <c r="B192" s="4" t="s">
        <v>588</v>
      </c>
      <c r="C192" s="3" t="s">
        <v>39</v>
      </c>
      <c r="D192" s="5"/>
      <c r="E192" s="5">
        <v>3</v>
      </c>
      <c r="F192" s="11">
        <f>+(D192/E192)*100</f>
        <v>0</v>
      </c>
    </row>
    <row r="193" spans="1:6" ht="20.100000000000001" customHeight="1" x14ac:dyDescent="0.25">
      <c r="A193" s="10" t="s">
        <v>298</v>
      </c>
      <c r="B193" s="4" t="s">
        <v>592</v>
      </c>
      <c r="C193" s="3" t="s">
        <v>41</v>
      </c>
      <c r="D193" s="5"/>
      <c r="E193" s="5">
        <v>13</v>
      </c>
      <c r="F193" s="11">
        <f>+(D193/E193)*100</f>
        <v>0</v>
      </c>
    </row>
    <row r="194" spans="1:6" ht="20.100000000000001" customHeight="1" x14ac:dyDescent="0.25">
      <c r="A194" s="10" t="s">
        <v>298</v>
      </c>
      <c r="B194" s="4" t="s">
        <v>595</v>
      </c>
      <c r="C194" s="3" t="s">
        <v>42</v>
      </c>
      <c r="D194" s="5"/>
      <c r="E194" s="5">
        <v>4</v>
      </c>
      <c r="F194" s="11">
        <f>+(D194/E194)*100</f>
        <v>0</v>
      </c>
    </row>
    <row r="195" spans="1:6" ht="20.100000000000001" customHeight="1" x14ac:dyDescent="0.25">
      <c r="A195" s="10" t="s">
        <v>298</v>
      </c>
      <c r="B195" s="4" t="s">
        <v>596</v>
      </c>
      <c r="C195" s="3" t="s">
        <v>43</v>
      </c>
      <c r="D195" s="5"/>
      <c r="E195" s="5"/>
      <c r="F195" s="11"/>
    </row>
    <row r="196" spans="1:6" ht="20.100000000000001" customHeight="1" x14ac:dyDescent="0.25">
      <c r="A196" s="10" t="s">
        <v>298</v>
      </c>
      <c r="B196" s="4" t="s">
        <v>598</v>
      </c>
      <c r="C196" s="3" t="s">
        <v>45</v>
      </c>
      <c r="D196" s="5">
        <v>3</v>
      </c>
      <c r="E196" s="5">
        <v>30</v>
      </c>
      <c r="F196" s="11">
        <f>+(D196/E196)*100</f>
        <v>10</v>
      </c>
    </row>
    <row r="197" spans="1:6" ht="20.100000000000001" customHeight="1" x14ac:dyDescent="0.25">
      <c r="A197" s="10" t="s">
        <v>298</v>
      </c>
      <c r="B197" s="4" t="s">
        <v>601</v>
      </c>
      <c r="C197" s="3" t="s">
        <v>47</v>
      </c>
      <c r="D197" s="5"/>
      <c r="E197" s="5">
        <v>2</v>
      </c>
      <c r="F197" s="11">
        <f>+(D197/E197)*100</f>
        <v>0</v>
      </c>
    </row>
    <row r="198" spans="1:6" ht="20.100000000000001" customHeight="1" x14ac:dyDescent="0.25">
      <c r="A198" s="10" t="s">
        <v>298</v>
      </c>
      <c r="B198" s="4" t="s">
        <v>602</v>
      </c>
      <c r="C198" s="3" t="s">
        <v>48</v>
      </c>
      <c r="D198" s="5"/>
      <c r="E198" s="5"/>
      <c r="F198" s="11"/>
    </row>
    <row r="199" spans="1:6" ht="20.100000000000001" customHeight="1" x14ac:dyDescent="0.25">
      <c r="A199" s="10" t="s">
        <v>298</v>
      </c>
      <c r="B199" s="4" t="s">
        <v>760</v>
      </c>
      <c r="C199" s="3" t="s">
        <v>50</v>
      </c>
      <c r="D199" s="5"/>
      <c r="E199" s="5">
        <v>2</v>
      </c>
      <c r="F199" s="11">
        <f>+(D199/E199)*100</f>
        <v>0</v>
      </c>
    </row>
    <row r="200" spans="1:6" ht="20.100000000000001" customHeight="1" x14ac:dyDescent="0.25">
      <c r="A200" s="10" t="s">
        <v>298</v>
      </c>
      <c r="B200" s="4" t="s">
        <v>761</v>
      </c>
      <c r="C200" s="3" t="s">
        <v>268</v>
      </c>
      <c r="D200" s="5">
        <v>2</v>
      </c>
      <c r="E200" s="5">
        <v>15</v>
      </c>
      <c r="F200" s="11">
        <f>+(D200/E200)*100</f>
        <v>13.333333333333334</v>
      </c>
    </row>
    <row r="201" spans="1:6" ht="20.100000000000001" customHeight="1" x14ac:dyDescent="0.25">
      <c r="A201" s="10" t="s">
        <v>298</v>
      </c>
      <c r="B201" s="4" t="s">
        <v>762</v>
      </c>
      <c r="C201" s="3" t="s">
        <v>51</v>
      </c>
      <c r="D201" s="5"/>
      <c r="E201" s="5"/>
      <c r="F201" s="11"/>
    </row>
    <row r="202" spans="1:6" ht="20.100000000000001" customHeight="1" x14ac:dyDescent="0.25">
      <c r="A202" s="10" t="s">
        <v>298</v>
      </c>
      <c r="B202" s="4" t="s">
        <v>763</v>
      </c>
      <c r="C202" s="3" t="s">
        <v>52</v>
      </c>
      <c r="D202" s="5"/>
      <c r="E202" s="5">
        <v>10</v>
      </c>
      <c r="F202" s="11">
        <f>+(D202/E202)*100</f>
        <v>0</v>
      </c>
    </row>
    <row r="203" spans="1:6" ht="20.100000000000001" customHeight="1" x14ac:dyDescent="0.25">
      <c r="A203" s="10" t="s">
        <v>298</v>
      </c>
      <c r="B203" s="4" t="s">
        <v>766</v>
      </c>
      <c r="C203" s="3" t="s">
        <v>145</v>
      </c>
      <c r="D203" s="5"/>
      <c r="E203" s="5">
        <v>2</v>
      </c>
      <c r="F203" s="11">
        <f>+(D203/E203)*100</f>
        <v>0</v>
      </c>
    </row>
    <row r="204" spans="1:6" ht="20.100000000000001" customHeight="1" x14ac:dyDescent="0.25">
      <c r="A204" s="10" t="s">
        <v>298</v>
      </c>
      <c r="B204" s="4" t="s">
        <v>767</v>
      </c>
      <c r="C204" s="3" t="s">
        <v>55</v>
      </c>
      <c r="D204" s="5">
        <v>1</v>
      </c>
      <c r="E204" s="5">
        <v>12</v>
      </c>
      <c r="F204" s="11">
        <f>+(D204/E204)*100</f>
        <v>8.3333333333333321</v>
      </c>
    </row>
    <row r="205" spans="1:6" ht="20.100000000000001" customHeight="1" x14ac:dyDescent="0.25">
      <c r="A205" s="10" t="s">
        <v>298</v>
      </c>
      <c r="B205" s="4" t="s">
        <v>773</v>
      </c>
      <c r="C205" s="3" t="s">
        <v>774</v>
      </c>
      <c r="D205" s="5"/>
      <c r="E205" s="5"/>
      <c r="F205" s="11"/>
    </row>
    <row r="206" spans="1:6" ht="20.100000000000001" customHeight="1" x14ac:dyDescent="0.25">
      <c r="A206" s="10" t="s">
        <v>298</v>
      </c>
      <c r="B206" s="4" t="s">
        <v>793</v>
      </c>
      <c r="C206" s="3" t="s">
        <v>57</v>
      </c>
      <c r="D206" s="5"/>
      <c r="E206" s="5">
        <v>4</v>
      </c>
      <c r="F206" s="11">
        <f>+(D206/E206)*100</f>
        <v>0</v>
      </c>
    </row>
    <row r="207" spans="1:6" ht="20.100000000000001" customHeight="1" x14ac:dyDescent="0.25">
      <c r="A207" s="10" t="s">
        <v>298</v>
      </c>
      <c r="B207" s="4" t="s">
        <v>798</v>
      </c>
      <c r="C207" s="3" t="s">
        <v>799</v>
      </c>
      <c r="D207" s="5"/>
      <c r="E207" s="5">
        <v>1</v>
      </c>
      <c r="F207" s="11">
        <f>+(D207/E207)*100</f>
        <v>0</v>
      </c>
    </row>
    <row r="208" spans="1:6" ht="20.100000000000001" customHeight="1" x14ac:dyDescent="0.25">
      <c r="A208" s="10" t="s">
        <v>298</v>
      </c>
      <c r="B208" s="4" t="s">
        <v>802</v>
      </c>
      <c r="C208" s="3" t="s">
        <v>803</v>
      </c>
      <c r="D208" s="5"/>
      <c r="E208" s="5"/>
      <c r="F208" s="11"/>
    </row>
    <row r="209" spans="1:6" ht="20.100000000000001" customHeight="1" x14ac:dyDescent="0.25">
      <c r="A209" s="10" t="s">
        <v>298</v>
      </c>
      <c r="B209" s="4" t="s">
        <v>804</v>
      </c>
      <c r="C209" s="3" t="s">
        <v>805</v>
      </c>
      <c r="D209" s="5"/>
      <c r="E209" s="5"/>
      <c r="F209" s="11"/>
    </row>
    <row r="210" spans="1:6" ht="20.100000000000001" customHeight="1" x14ac:dyDescent="0.25">
      <c r="A210" s="10" t="s">
        <v>298</v>
      </c>
      <c r="B210" s="4" t="s">
        <v>806</v>
      </c>
      <c r="C210" s="3" t="s">
        <v>807</v>
      </c>
      <c r="D210" s="5"/>
      <c r="E210" s="5"/>
      <c r="F210" s="11"/>
    </row>
    <row r="211" spans="1:6" ht="20.100000000000001" customHeight="1" x14ac:dyDescent="0.25">
      <c r="A211" s="10" t="s">
        <v>298</v>
      </c>
      <c r="B211" s="4" t="s">
        <v>808</v>
      </c>
      <c r="C211" s="3" t="s">
        <v>809</v>
      </c>
      <c r="D211" s="5"/>
      <c r="E211" s="5"/>
      <c r="F211" s="11"/>
    </row>
    <row r="212" spans="1:6" ht="20.100000000000001" customHeight="1" x14ac:dyDescent="0.25">
      <c r="A212" s="10" t="s">
        <v>298</v>
      </c>
      <c r="B212" s="4" t="s">
        <v>810</v>
      </c>
      <c r="C212" s="3" t="s">
        <v>811</v>
      </c>
      <c r="D212" s="5"/>
      <c r="E212" s="5"/>
      <c r="F212" s="11"/>
    </row>
    <row r="213" spans="1:6" ht="20.100000000000001" customHeight="1" x14ac:dyDescent="0.25">
      <c r="A213" s="10" t="s">
        <v>298</v>
      </c>
      <c r="B213" s="4" t="s">
        <v>816</v>
      </c>
      <c r="C213" s="3" t="s">
        <v>58</v>
      </c>
      <c r="D213" s="5"/>
      <c r="E213" s="5">
        <v>1</v>
      </c>
      <c r="F213" s="11">
        <f>+(D213/E213)*100</f>
        <v>0</v>
      </c>
    </row>
    <row r="214" spans="1:6" ht="20.100000000000001" customHeight="1" x14ac:dyDescent="0.25">
      <c r="A214" s="10" t="s">
        <v>298</v>
      </c>
      <c r="B214" s="4" t="s">
        <v>817</v>
      </c>
      <c r="C214" s="3" t="s">
        <v>818</v>
      </c>
      <c r="D214" s="5"/>
      <c r="E214" s="5"/>
      <c r="F214" s="11"/>
    </row>
    <row r="215" spans="1:6" ht="20.100000000000001" customHeight="1" x14ac:dyDescent="0.25">
      <c r="A215" s="10" t="s">
        <v>298</v>
      </c>
      <c r="B215" s="4" t="s">
        <v>827</v>
      </c>
      <c r="C215" s="3" t="s">
        <v>59</v>
      </c>
      <c r="D215" s="5"/>
      <c r="E215" s="5">
        <v>1</v>
      </c>
      <c r="F215" s="11">
        <f>+(D215/E215)*100</f>
        <v>0</v>
      </c>
    </row>
    <row r="216" spans="1:6" ht="20.100000000000001" customHeight="1" x14ac:dyDescent="0.25">
      <c r="A216" s="10" t="s">
        <v>298</v>
      </c>
      <c r="B216" s="4" t="s">
        <v>828</v>
      </c>
      <c r="C216" s="3" t="s">
        <v>213</v>
      </c>
      <c r="D216" s="5"/>
      <c r="E216" s="5"/>
      <c r="F216" s="11"/>
    </row>
    <row r="217" spans="1:6" ht="20.100000000000001" customHeight="1" x14ac:dyDescent="0.25">
      <c r="A217" s="10" t="s">
        <v>298</v>
      </c>
      <c r="B217" s="4" t="s">
        <v>855</v>
      </c>
      <c r="C217" s="3" t="s">
        <v>856</v>
      </c>
      <c r="D217" s="5"/>
      <c r="E217" s="5">
        <v>4</v>
      </c>
      <c r="F217" s="11">
        <f>+(D217/E217)*100</f>
        <v>0</v>
      </c>
    </row>
    <row r="218" spans="1:6" ht="20.100000000000001" customHeight="1" x14ac:dyDescent="0.25">
      <c r="A218" s="10" t="s">
        <v>298</v>
      </c>
      <c r="B218" s="4" t="s">
        <v>875</v>
      </c>
      <c r="C218" s="3" t="s">
        <v>64</v>
      </c>
      <c r="D218" s="5"/>
      <c r="E218" s="5"/>
      <c r="F218" s="11"/>
    </row>
    <row r="219" spans="1:6" ht="20.100000000000001" customHeight="1" x14ac:dyDescent="0.25">
      <c r="A219" s="10" t="s">
        <v>298</v>
      </c>
      <c r="B219" s="4" t="s">
        <v>876</v>
      </c>
      <c r="C219" s="3" t="s">
        <v>65</v>
      </c>
      <c r="D219" s="5"/>
      <c r="E219" s="5"/>
      <c r="F219" s="11"/>
    </row>
    <row r="220" spans="1:6" ht="20.100000000000001" customHeight="1" x14ac:dyDescent="0.25">
      <c r="A220" s="10" t="s">
        <v>298</v>
      </c>
      <c r="B220" s="4" t="s">
        <v>877</v>
      </c>
      <c r="C220" s="3" t="s">
        <v>66</v>
      </c>
      <c r="D220" s="5"/>
      <c r="E220" s="5">
        <v>1</v>
      </c>
      <c r="F220" s="11">
        <f>+(D220/E220)*100</f>
        <v>0</v>
      </c>
    </row>
    <row r="221" spans="1:6" ht="20.100000000000001" customHeight="1" x14ac:dyDescent="0.25">
      <c r="A221" s="10" t="s">
        <v>298</v>
      </c>
      <c r="B221" s="4" t="s">
        <v>886</v>
      </c>
      <c r="C221" s="3" t="s">
        <v>887</v>
      </c>
      <c r="D221" s="5"/>
      <c r="E221" s="5"/>
      <c r="F221" s="11"/>
    </row>
    <row r="222" spans="1:6" ht="20.100000000000001" customHeight="1" x14ac:dyDescent="0.25">
      <c r="A222" s="10" t="s">
        <v>298</v>
      </c>
      <c r="B222" s="4" t="s">
        <v>890</v>
      </c>
      <c r="C222" s="3" t="s">
        <v>891</v>
      </c>
      <c r="D222" s="5"/>
      <c r="E222" s="5"/>
      <c r="F222" s="11"/>
    </row>
    <row r="223" spans="1:6" ht="20.100000000000001" customHeight="1" x14ac:dyDescent="0.25">
      <c r="A223" s="10" t="s">
        <v>298</v>
      </c>
      <c r="B223" s="4" t="s">
        <v>909</v>
      </c>
      <c r="C223" s="3" t="s">
        <v>910</v>
      </c>
      <c r="D223" s="5"/>
      <c r="E223" s="5">
        <v>2</v>
      </c>
      <c r="F223" s="11">
        <f t="shared" ref="F223:F230" si="6">+(D223/E223)*100</f>
        <v>0</v>
      </c>
    </row>
    <row r="224" spans="1:6" ht="20.100000000000001" customHeight="1" x14ac:dyDescent="0.25">
      <c r="A224" s="10" t="s">
        <v>298</v>
      </c>
      <c r="B224" s="4" t="s">
        <v>911</v>
      </c>
      <c r="C224" s="3" t="s">
        <v>142</v>
      </c>
      <c r="D224" s="5">
        <v>1</v>
      </c>
      <c r="E224" s="5">
        <v>276</v>
      </c>
      <c r="F224" s="11">
        <f t="shared" si="6"/>
        <v>0.36231884057971014</v>
      </c>
    </row>
    <row r="225" spans="1:6" ht="20.100000000000001" customHeight="1" x14ac:dyDescent="0.25">
      <c r="A225" s="10" t="s">
        <v>298</v>
      </c>
      <c r="B225" s="4" t="s">
        <v>912</v>
      </c>
      <c r="C225" s="3" t="s">
        <v>69</v>
      </c>
      <c r="D225" s="5">
        <v>6</v>
      </c>
      <c r="E225" s="5">
        <v>134</v>
      </c>
      <c r="F225" s="11">
        <f t="shared" si="6"/>
        <v>4.4776119402985071</v>
      </c>
    </row>
    <row r="226" spans="1:6" ht="20.100000000000001" customHeight="1" x14ac:dyDescent="0.25">
      <c r="A226" s="10" t="s">
        <v>298</v>
      </c>
      <c r="B226" s="4" t="s">
        <v>913</v>
      </c>
      <c r="C226" s="3" t="s">
        <v>70</v>
      </c>
      <c r="D226" s="5"/>
      <c r="E226" s="5">
        <v>69</v>
      </c>
      <c r="F226" s="11">
        <f t="shared" si="6"/>
        <v>0</v>
      </c>
    </row>
    <row r="227" spans="1:6" ht="20.100000000000001" customHeight="1" x14ac:dyDescent="0.25">
      <c r="A227" s="10" t="s">
        <v>298</v>
      </c>
      <c r="B227" s="4" t="s">
        <v>914</v>
      </c>
      <c r="C227" s="3" t="s">
        <v>71</v>
      </c>
      <c r="D227" s="5"/>
      <c r="E227" s="5">
        <v>82</v>
      </c>
      <c r="F227" s="11">
        <f t="shared" si="6"/>
        <v>0</v>
      </c>
    </row>
    <row r="228" spans="1:6" ht="20.100000000000001" customHeight="1" x14ac:dyDescent="0.25">
      <c r="A228" s="10" t="s">
        <v>298</v>
      </c>
      <c r="B228" s="4" t="s">
        <v>915</v>
      </c>
      <c r="C228" s="3" t="s">
        <v>72</v>
      </c>
      <c r="D228" s="5"/>
      <c r="E228" s="5">
        <v>3</v>
      </c>
      <c r="F228" s="11">
        <f t="shared" si="6"/>
        <v>0</v>
      </c>
    </row>
    <row r="229" spans="1:6" ht="20.100000000000001" customHeight="1" x14ac:dyDescent="0.25">
      <c r="A229" s="10" t="s">
        <v>298</v>
      </c>
      <c r="B229" s="4" t="s">
        <v>916</v>
      </c>
      <c r="C229" s="3" t="s">
        <v>132</v>
      </c>
      <c r="D229" s="5"/>
      <c r="E229" s="5">
        <v>3</v>
      </c>
      <c r="F229" s="11">
        <f t="shared" si="6"/>
        <v>0</v>
      </c>
    </row>
    <row r="230" spans="1:6" ht="20.100000000000001" customHeight="1" x14ac:dyDescent="0.25">
      <c r="A230" s="10" t="s">
        <v>298</v>
      </c>
      <c r="B230" s="4" t="s">
        <v>917</v>
      </c>
      <c r="C230" s="3" t="s">
        <v>137</v>
      </c>
      <c r="D230" s="5"/>
      <c r="E230" s="5">
        <v>1618</v>
      </c>
      <c r="F230" s="11">
        <f t="shared" si="6"/>
        <v>0</v>
      </c>
    </row>
    <row r="231" spans="1:6" ht="20.100000000000001" customHeight="1" x14ac:dyDescent="0.25">
      <c r="A231" s="10" t="s">
        <v>298</v>
      </c>
      <c r="B231" s="4" t="s">
        <v>918</v>
      </c>
      <c r="C231" s="3" t="s">
        <v>73</v>
      </c>
      <c r="D231" s="5"/>
      <c r="E231" s="5"/>
      <c r="F231" s="11"/>
    </row>
    <row r="232" spans="1:6" ht="20.100000000000001" customHeight="1" x14ac:dyDescent="0.25">
      <c r="A232" s="10" t="s">
        <v>298</v>
      </c>
      <c r="B232" s="4" t="s">
        <v>919</v>
      </c>
      <c r="C232" s="3" t="s">
        <v>74</v>
      </c>
      <c r="D232" s="5"/>
      <c r="E232" s="5">
        <v>53</v>
      </c>
      <c r="F232" s="11">
        <f>+(D232/E232)*100</f>
        <v>0</v>
      </c>
    </row>
    <row r="233" spans="1:6" ht="20.100000000000001" customHeight="1" x14ac:dyDescent="0.25">
      <c r="A233" s="10" t="s">
        <v>298</v>
      </c>
      <c r="B233" s="4" t="s">
        <v>922</v>
      </c>
      <c r="C233" s="3" t="s">
        <v>75</v>
      </c>
      <c r="D233" s="5"/>
      <c r="E233" s="5"/>
      <c r="F233" s="11"/>
    </row>
    <row r="234" spans="1:6" ht="20.100000000000001" customHeight="1" x14ac:dyDescent="0.25">
      <c r="A234" s="10" t="s">
        <v>298</v>
      </c>
      <c r="B234" s="4" t="s">
        <v>935</v>
      </c>
      <c r="C234" s="3" t="s">
        <v>76</v>
      </c>
      <c r="D234" s="5"/>
      <c r="E234" s="5">
        <v>2</v>
      </c>
      <c r="F234" s="11">
        <f>+(D234/E234)*100</f>
        <v>0</v>
      </c>
    </row>
    <row r="235" spans="1:6" ht="20.100000000000001" customHeight="1" x14ac:dyDescent="0.25">
      <c r="A235" s="10" t="s">
        <v>298</v>
      </c>
      <c r="B235" s="4" t="s">
        <v>973</v>
      </c>
      <c r="C235" s="3" t="s">
        <v>204</v>
      </c>
      <c r="D235" s="5"/>
      <c r="E235" s="5"/>
      <c r="F235" s="11"/>
    </row>
    <row r="236" spans="1:6" ht="20.100000000000001" customHeight="1" x14ac:dyDescent="0.25">
      <c r="A236" s="10" t="s">
        <v>298</v>
      </c>
      <c r="B236" s="4" t="s">
        <v>996</v>
      </c>
      <c r="C236" s="3" t="s">
        <v>997</v>
      </c>
      <c r="D236" s="5"/>
      <c r="E236" s="5">
        <v>2</v>
      </c>
      <c r="F236" s="11">
        <f t="shared" ref="F236:F253" si="7">+(D236/E236)*100</f>
        <v>0</v>
      </c>
    </row>
    <row r="237" spans="1:6" ht="20.100000000000001" customHeight="1" x14ac:dyDescent="0.25">
      <c r="A237" s="10" t="s">
        <v>298</v>
      </c>
      <c r="B237" s="4" t="s">
        <v>998</v>
      </c>
      <c r="C237" s="3" t="s">
        <v>999</v>
      </c>
      <c r="D237" s="5"/>
      <c r="E237" s="5">
        <v>1</v>
      </c>
      <c r="F237" s="11">
        <f t="shared" si="7"/>
        <v>0</v>
      </c>
    </row>
    <row r="238" spans="1:6" ht="20.100000000000001" customHeight="1" x14ac:dyDescent="0.25">
      <c r="A238" s="10" t="s">
        <v>298</v>
      </c>
      <c r="B238" s="4" t="s">
        <v>1001</v>
      </c>
      <c r="C238" s="3" t="s">
        <v>252</v>
      </c>
      <c r="D238" s="5">
        <v>4</v>
      </c>
      <c r="E238" s="5">
        <v>27</v>
      </c>
      <c r="F238" s="11">
        <f t="shared" si="7"/>
        <v>14.814814814814813</v>
      </c>
    </row>
    <row r="239" spans="1:6" ht="20.100000000000001" customHeight="1" x14ac:dyDescent="0.25">
      <c r="A239" s="10" t="s">
        <v>298</v>
      </c>
      <c r="B239" s="4" t="s">
        <v>1002</v>
      </c>
      <c r="C239" s="3" t="s">
        <v>77</v>
      </c>
      <c r="D239" s="5">
        <v>111</v>
      </c>
      <c r="E239" s="5">
        <v>3351</v>
      </c>
      <c r="F239" s="11">
        <f t="shared" si="7"/>
        <v>3.3124440465532681</v>
      </c>
    </row>
    <row r="240" spans="1:6" ht="20.100000000000001" customHeight="1" x14ac:dyDescent="0.25">
      <c r="A240" s="10" t="s">
        <v>298</v>
      </c>
      <c r="B240" s="4" t="s">
        <v>1005</v>
      </c>
      <c r="C240" s="3" t="s">
        <v>274</v>
      </c>
      <c r="D240" s="5">
        <v>2</v>
      </c>
      <c r="E240" s="5">
        <v>16</v>
      </c>
      <c r="F240" s="11">
        <f t="shared" si="7"/>
        <v>12.5</v>
      </c>
    </row>
    <row r="241" spans="1:6" ht="20.100000000000001" customHeight="1" x14ac:dyDescent="0.25">
      <c r="A241" s="10" t="s">
        <v>298</v>
      </c>
      <c r="B241" s="4" t="s">
        <v>1010</v>
      </c>
      <c r="C241" s="3" t="s">
        <v>1011</v>
      </c>
      <c r="D241" s="5"/>
      <c r="E241" s="5">
        <v>3</v>
      </c>
      <c r="F241" s="11">
        <f t="shared" si="7"/>
        <v>0</v>
      </c>
    </row>
    <row r="242" spans="1:6" ht="20.100000000000001" customHeight="1" x14ac:dyDescent="0.25">
      <c r="A242" s="10" t="s">
        <v>298</v>
      </c>
      <c r="B242" s="4" t="s">
        <v>1012</v>
      </c>
      <c r="C242" s="3" t="s">
        <v>78</v>
      </c>
      <c r="D242" s="5"/>
      <c r="E242" s="5">
        <v>3</v>
      </c>
      <c r="F242" s="11">
        <f t="shared" si="7"/>
        <v>0</v>
      </c>
    </row>
    <row r="243" spans="1:6" ht="20.100000000000001" customHeight="1" x14ac:dyDescent="0.25">
      <c r="A243" s="10" t="s">
        <v>298</v>
      </c>
      <c r="B243" s="4" t="s">
        <v>1013</v>
      </c>
      <c r="C243" s="3" t="s">
        <v>79</v>
      </c>
      <c r="D243" s="5">
        <v>3</v>
      </c>
      <c r="E243" s="5">
        <v>27</v>
      </c>
      <c r="F243" s="11">
        <f t="shared" si="7"/>
        <v>11.111111111111111</v>
      </c>
    </row>
    <row r="244" spans="1:6" ht="20.100000000000001" customHeight="1" x14ac:dyDescent="0.25">
      <c r="A244" s="10" t="s">
        <v>298</v>
      </c>
      <c r="B244" s="4" t="s">
        <v>1014</v>
      </c>
      <c r="C244" s="3" t="s">
        <v>80</v>
      </c>
      <c r="D244" s="5"/>
      <c r="E244" s="5">
        <v>2</v>
      </c>
      <c r="F244" s="11">
        <f t="shared" si="7"/>
        <v>0</v>
      </c>
    </row>
    <row r="245" spans="1:6" ht="20.100000000000001" customHeight="1" x14ac:dyDescent="0.25">
      <c r="A245" s="10" t="s">
        <v>298</v>
      </c>
      <c r="B245" s="4" t="s">
        <v>1015</v>
      </c>
      <c r="C245" s="3" t="s">
        <v>1016</v>
      </c>
      <c r="D245" s="5"/>
      <c r="E245" s="5">
        <v>2</v>
      </c>
      <c r="F245" s="11">
        <f t="shared" si="7"/>
        <v>0</v>
      </c>
    </row>
    <row r="246" spans="1:6" ht="20.100000000000001" customHeight="1" x14ac:dyDescent="0.25">
      <c r="A246" s="10" t="s">
        <v>298</v>
      </c>
      <c r="B246" s="4" t="s">
        <v>1017</v>
      </c>
      <c r="C246" s="3" t="s">
        <v>1018</v>
      </c>
      <c r="D246" s="5"/>
      <c r="E246" s="5">
        <v>16</v>
      </c>
      <c r="F246" s="11">
        <f t="shared" si="7"/>
        <v>0</v>
      </c>
    </row>
    <row r="247" spans="1:6" ht="20.100000000000001" customHeight="1" x14ac:dyDescent="0.25">
      <c r="A247" s="10" t="s">
        <v>298</v>
      </c>
      <c r="B247" s="4" t="s">
        <v>1019</v>
      </c>
      <c r="C247" s="3" t="s">
        <v>235</v>
      </c>
      <c r="D247" s="5">
        <v>572</v>
      </c>
      <c r="E247" s="5">
        <v>23856</v>
      </c>
      <c r="F247" s="11">
        <f t="shared" si="7"/>
        <v>2.3977196512407777</v>
      </c>
    </row>
    <row r="248" spans="1:6" ht="20.100000000000001" customHeight="1" x14ac:dyDescent="0.25">
      <c r="A248" s="10" t="s">
        <v>298</v>
      </c>
      <c r="B248" s="4" t="s">
        <v>1023</v>
      </c>
      <c r="C248" s="3" t="s">
        <v>1024</v>
      </c>
      <c r="D248" s="5"/>
      <c r="E248" s="5">
        <v>4</v>
      </c>
      <c r="F248" s="11">
        <f t="shared" si="7"/>
        <v>0</v>
      </c>
    </row>
    <row r="249" spans="1:6" ht="20.100000000000001" customHeight="1" x14ac:dyDescent="0.25">
      <c r="A249" s="10" t="s">
        <v>298</v>
      </c>
      <c r="B249" s="4" t="s">
        <v>1026</v>
      </c>
      <c r="C249" s="3" t="s">
        <v>81</v>
      </c>
      <c r="D249" s="5">
        <v>3</v>
      </c>
      <c r="E249" s="5">
        <v>72</v>
      </c>
      <c r="F249" s="11">
        <f t="shared" si="7"/>
        <v>4.1666666666666661</v>
      </c>
    </row>
    <row r="250" spans="1:6" ht="20.100000000000001" customHeight="1" x14ac:dyDescent="0.25">
      <c r="A250" s="10" t="s">
        <v>298</v>
      </c>
      <c r="B250" s="4" t="s">
        <v>1027</v>
      </c>
      <c r="C250" s="3" t="s">
        <v>82</v>
      </c>
      <c r="D250" s="5">
        <v>8</v>
      </c>
      <c r="E250" s="5">
        <v>1524</v>
      </c>
      <c r="F250" s="11">
        <f t="shared" si="7"/>
        <v>0.52493438320209973</v>
      </c>
    </row>
    <row r="251" spans="1:6" ht="20.100000000000001" customHeight="1" x14ac:dyDescent="0.25">
      <c r="A251" s="10" t="s">
        <v>298</v>
      </c>
      <c r="B251" s="4" t="s">
        <v>1028</v>
      </c>
      <c r="C251" s="3" t="s">
        <v>83</v>
      </c>
      <c r="D251" s="5">
        <v>2</v>
      </c>
      <c r="E251" s="5">
        <v>502</v>
      </c>
      <c r="F251" s="11">
        <f t="shared" si="7"/>
        <v>0.39840637450199201</v>
      </c>
    </row>
    <row r="252" spans="1:6" ht="20.100000000000001" customHeight="1" x14ac:dyDescent="0.25">
      <c r="A252" s="10" t="s">
        <v>298</v>
      </c>
      <c r="B252" s="4" t="s">
        <v>1029</v>
      </c>
      <c r="C252" s="3" t="s">
        <v>1030</v>
      </c>
      <c r="D252" s="5"/>
      <c r="E252" s="5">
        <v>1</v>
      </c>
      <c r="F252" s="11">
        <f t="shared" si="7"/>
        <v>0</v>
      </c>
    </row>
    <row r="253" spans="1:6" ht="22.5" x14ac:dyDescent="0.25">
      <c r="A253" s="10" t="s">
        <v>298</v>
      </c>
      <c r="B253" s="4" t="s">
        <v>1032</v>
      </c>
      <c r="C253" s="3" t="s">
        <v>138</v>
      </c>
      <c r="D253" s="5"/>
      <c r="E253" s="5">
        <v>1</v>
      </c>
      <c r="F253" s="11">
        <f t="shared" si="7"/>
        <v>0</v>
      </c>
    </row>
    <row r="254" spans="1:6" ht="22.5" x14ac:dyDescent="0.25">
      <c r="A254" s="10" t="s">
        <v>298</v>
      </c>
      <c r="B254" s="4" t="s">
        <v>1033</v>
      </c>
      <c r="C254" s="3" t="s">
        <v>1034</v>
      </c>
      <c r="D254" s="5"/>
      <c r="E254" s="5"/>
      <c r="F254" s="11"/>
    </row>
    <row r="255" spans="1:6" ht="22.5" x14ac:dyDescent="0.25">
      <c r="A255" s="10" t="s">
        <v>298</v>
      </c>
      <c r="B255" s="4" t="s">
        <v>1035</v>
      </c>
      <c r="C255" s="3" t="s">
        <v>85</v>
      </c>
      <c r="D255" s="5">
        <v>1</v>
      </c>
      <c r="E255" s="5">
        <v>234</v>
      </c>
      <c r="F255" s="11">
        <f>+(D255/E255)*100</f>
        <v>0.42735042735042739</v>
      </c>
    </row>
    <row r="256" spans="1:6" ht="22.5" x14ac:dyDescent="0.25">
      <c r="A256" s="10" t="s">
        <v>298</v>
      </c>
      <c r="B256" s="4" t="s">
        <v>1039</v>
      </c>
      <c r="C256" s="3" t="s">
        <v>280</v>
      </c>
      <c r="D256" s="5">
        <v>1</v>
      </c>
      <c r="E256" s="5">
        <v>3</v>
      </c>
      <c r="F256" s="11">
        <f>+(D256/E256)*100</f>
        <v>33.333333333333329</v>
      </c>
    </row>
    <row r="257" spans="1:6" ht="22.5" x14ac:dyDescent="0.25">
      <c r="A257" s="10" t="s">
        <v>298</v>
      </c>
      <c r="B257" s="4" t="s">
        <v>1040</v>
      </c>
      <c r="C257" s="3" t="s">
        <v>86</v>
      </c>
      <c r="D257" s="5"/>
      <c r="E257" s="5"/>
      <c r="F257" s="11"/>
    </row>
    <row r="258" spans="1:6" ht="22.5" x14ac:dyDescent="0.25">
      <c r="A258" s="10" t="s">
        <v>298</v>
      </c>
      <c r="B258" s="4" t="s">
        <v>1042</v>
      </c>
      <c r="C258" s="3" t="s">
        <v>87</v>
      </c>
      <c r="D258" s="5"/>
      <c r="E258" s="5">
        <v>1</v>
      </c>
      <c r="F258" s="11">
        <f>+(D258/E258)*100</f>
        <v>0</v>
      </c>
    </row>
    <row r="259" spans="1:6" ht="22.5" x14ac:dyDescent="0.25">
      <c r="A259" s="10" t="s">
        <v>298</v>
      </c>
      <c r="B259" s="4" t="s">
        <v>1043</v>
      </c>
      <c r="C259" s="3" t="s">
        <v>88</v>
      </c>
      <c r="D259" s="5"/>
      <c r="E259" s="5">
        <v>2</v>
      </c>
      <c r="F259" s="11">
        <f>+(D259/E259)*100</f>
        <v>0</v>
      </c>
    </row>
    <row r="260" spans="1:6" ht="22.5" x14ac:dyDescent="0.25">
      <c r="A260" s="10" t="s">
        <v>298</v>
      </c>
      <c r="B260" s="4" t="s">
        <v>1044</v>
      </c>
      <c r="C260" s="3" t="s">
        <v>89</v>
      </c>
      <c r="D260" s="5"/>
      <c r="E260" s="5">
        <v>2</v>
      </c>
      <c r="F260" s="11">
        <f>+(D260/E260)*100</f>
        <v>0</v>
      </c>
    </row>
    <row r="261" spans="1:6" ht="22.5" x14ac:dyDescent="0.25">
      <c r="A261" s="10" t="s">
        <v>298</v>
      </c>
      <c r="B261" s="4" t="s">
        <v>1045</v>
      </c>
      <c r="C261" s="3" t="s">
        <v>90</v>
      </c>
      <c r="D261" s="5"/>
      <c r="E261" s="5"/>
      <c r="F261" s="11"/>
    </row>
    <row r="262" spans="1:6" ht="22.5" x14ac:dyDescent="0.25">
      <c r="A262" s="10" t="s">
        <v>298</v>
      </c>
      <c r="B262" s="4" t="s">
        <v>1046</v>
      </c>
      <c r="C262" s="3" t="s">
        <v>91</v>
      </c>
      <c r="D262" s="5"/>
      <c r="E262" s="5"/>
      <c r="F262" s="11"/>
    </row>
    <row r="263" spans="1:6" ht="22.5" x14ac:dyDescent="0.25">
      <c r="A263" s="10" t="s">
        <v>298</v>
      </c>
      <c r="B263" s="4" t="s">
        <v>1048</v>
      </c>
      <c r="C263" s="3" t="s">
        <v>93</v>
      </c>
      <c r="D263" s="5"/>
      <c r="E263" s="5">
        <v>132</v>
      </c>
      <c r="F263" s="11">
        <f t="shared" ref="F263:F270" si="8">+(D263/E263)*100</f>
        <v>0</v>
      </c>
    </row>
    <row r="264" spans="1:6" ht="22.5" x14ac:dyDescent="0.25">
      <c r="A264" s="10" t="s">
        <v>298</v>
      </c>
      <c r="B264" s="4" t="s">
        <v>1049</v>
      </c>
      <c r="C264" s="3" t="s">
        <v>94</v>
      </c>
      <c r="D264" s="5">
        <v>5</v>
      </c>
      <c r="E264" s="5">
        <v>33</v>
      </c>
      <c r="F264" s="11">
        <f t="shared" si="8"/>
        <v>15.151515151515152</v>
      </c>
    </row>
    <row r="265" spans="1:6" ht="22.5" x14ac:dyDescent="0.25">
      <c r="A265" s="10" t="s">
        <v>298</v>
      </c>
      <c r="B265" s="4" t="s">
        <v>1050</v>
      </c>
      <c r="C265" s="3" t="s">
        <v>95</v>
      </c>
      <c r="D265" s="5"/>
      <c r="E265" s="5">
        <v>89</v>
      </c>
      <c r="F265" s="11">
        <f t="shared" si="8"/>
        <v>0</v>
      </c>
    </row>
    <row r="266" spans="1:6" ht="22.5" x14ac:dyDescent="0.25">
      <c r="A266" s="10" t="s">
        <v>298</v>
      </c>
      <c r="B266" s="4" t="s">
        <v>1051</v>
      </c>
      <c r="C266" s="3" t="s">
        <v>1052</v>
      </c>
      <c r="D266" s="5"/>
      <c r="E266" s="5">
        <v>1</v>
      </c>
      <c r="F266" s="11">
        <f t="shared" si="8"/>
        <v>0</v>
      </c>
    </row>
    <row r="267" spans="1:6" ht="22.5" x14ac:dyDescent="0.25">
      <c r="A267" s="10" t="s">
        <v>298</v>
      </c>
      <c r="B267" s="4" t="s">
        <v>1053</v>
      </c>
      <c r="C267" s="3" t="s">
        <v>96</v>
      </c>
      <c r="D267" s="5"/>
      <c r="E267" s="5">
        <v>79</v>
      </c>
      <c r="F267" s="11">
        <f t="shared" si="8"/>
        <v>0</v>
      </c>
    </row>
    <row r="268" spans="1:6" ht="22.5" x14ac:dyDescent="0.25">
      <c r="A268" s="10" t="s">
        <v>298</v>
      </c>
      <c r="B268" s="4" t="s">
        <v>1054</v>
      </c>
      <c r="C268" s="3" t="s">
        <v>285</v>
      </c>
      <c r="D268" s="5">
        <v>1</v>
      </c>
      <c r="E268" s="5">
        <v>146</v>
      </c>
      <c r="F268" s="11">
        <f t="shared" si="8"/>
        <v>0.68493150684931503</v>
      </c>
    </row>
    <row r="269" spans="1:6" ht="22.5" x14ac:dyDescent="0.25">
      <c r="A269" s="10" t="s">
        <v>298</v>
      </c>
      <c r="B269" s="4" t="s">
        <v>1055</v>
      </c>
      <c r="C269" s="3" t="s">
        <v>97</v>
      </c>
      <c r="D269" s="5"/>
      <c r="E269" s="5">
        <v>8</v>
      </c>
      <c r="F269" s="11">
        <f t="shared" si="8"/>
        <v>0</v>
      </c>
    </row>
    <row r="270" spans="1:6" ht="22.5" x14ac:dyDescent="0.25">
      <c r="A270" s="10" t="s">
        <v>298</v>
      </c>
      <c r="B270" s="4" t="s">
        <v>1059</v>
      </c>
      <c r="C270" s="3" t="s">
        <v>258</v>
      </c>
      <c r="D270" s="5">
        <v>3</v>
      </c>
      <c r="E270" s="5">
        <v>10</v>
      </c>
      <c r="F270" s="11">
        <f t="shared" si="8"/>
        <v>30</v>
      </c>
    </row>
    <row r="271" spans="1:6" ht="22.5" x14ac:dyDescent="0.25">
      <c r="A271" s="10" t="s">
        <v>298</v>
      </c>
      <c r="B271" s="4" t="s">
        <v>1061</v>
      </c>
      <c r="C271" s="3" t="s">
        <v>196</v>
      </c>
      <c r="D271" s="5"/>
      <c r="E271" s="5"/>
      <c r="F271" s="11"/>
    </row>
    <row r="272" spans="1:6" ht="22.5" x14ac:dyDescent="0.25">
      <c r="A272" s="10" t="s">
        <v>298</v>
      </c>
      <c r="B272" s="4" t="s">
        <v>1062</v>
      </c>
      <c r="C272" s="3" t="s">
        <v>98</v>
      </c>
      <c r="D272" s="5"/>
      <c r="E272" s="5">
        <v>1</v>
      </c>
      <c r="F272" s="11">
        <f>+(D272/E272)*100</f>
        <v>0</v>
      </c>
    </row>
    <row r="273" spans="1:6" ht="22.5" x14ac:dyDescent="0.25">
      <c r="A273" s="10" t="s">
        <v>298</v>
      </c>
      <c r="B273" s="4" t="s">
        <v>1063</v>
      </c>
      <c r="C273" s="3" t="s">
        <v>99</v>
      </c>
      <c r="D273" s="5"/>
      <c r="E273" s="5">
        <v>6</v>
      </c>
      <c r="F273" s="11">
        <f>+(D273/E273)*100</f>
        <v>0</v>
      </c>
    </row>
    <row r="274" spans="1:6" ht="22.5" x14ac:dyDescent="0.25">
      <c r="A274" s="10" t="s">
        <v>298</v>
      </c>
      <c r="B274" s="4" t="s">
        <v>1064</v>
      </c>
      <c r="C274" s="3" t="s">
        <v>100</v>
      </c>
      <c r="D274" s="5"/>
      <c r="E274" s="5"/>
      <c r="F274" s="11"/>
    </row>
    <row r="275" spans="1:6" ht="22.5" x14ac:dyDescent="0.25">
      <c r="A275" s="10" t="s">
        <v>298</v>
      </c>
      <c r="B275" s="4" t="s">
        <v>1065</v>
      </c>
      <c r="C275" s="3" t="s">
        <v>101</v>
      </c>
      <c r="D275" s="5"/>
      <c r="E275" s="5">
        <v>1</v>
      </c>
      <c r="F275" s="11">
        <f>+(D275/E275)*100</f>
        <v>0</v>
      </c>
    </row>
    <row r="276" spans="1:6" ht="22.5" x14ac:dyDescent="0.25">
      <c r="A276" s="10" t="s">
        <v>298</v>
      </c>
      <c r="B276" s="4" t="s">
        <v>1067</v>
      </c>
      <c r="C276" s="3" t="s">
        <v>1068</v>
      </c>
      <c r="D276" s="5"/>
      <c r="E276" s="5"/>
      <c r="F276" s="11"/>
    </row>
    <row r="277" spans="1:6" ht="22.5" x14ac:dyDescent="0.25">
      <c r="A277" s="10" t="s">
        <v>298</v>
      </c>
      <c r="B277" s="4" t="s">
        <v>1078</v>
      </c>
      <c r="C277" s="3" t="s">
        <v>103</v>
      </c>
      <c r="D277" s="5"/>
      <c r="E277" s="5"/>
      <c r="F277" s="11"/>
    </row>
    <row r="278" spans="1:6" ht="22.5" x14ac:dyDescent="0.25">
      <c r="A278" s="10" t="s">
        <v>298</v>
      </c>
      <c r="B278" s="4" t="s">
        <v>1079</v>
      </c>
      <c r="C278" s="3" t="s">
        <v>104</v>
      </c>
      <c r="D278" s="5">
        <v>2</v>
      </c>
      <c r="E278" s="5">
        <v>6</v>
      </c>
      <c r="F278" s="11">
        <f>+(D278/E278)*100</f>
        <v>33.333333333333329</v>
      </c>
    </row>
    <row r="279" spans="1:6" ht="22.5" x14ac:dyDescent="0.25">
      <c r="A279" s="10" t="s">
        <v>298</v>
      </c>
      <c r="B279" s="4" t="s">
        <v>1082</v>
      </c>
      <c r="C279" s="3" t="s">
        <v>1083</v>
      </c>
      <c r="D279" s="5"/>
      <c r="E279" s="5">
        <v>8</v>
      </c>
      <c r="F279" s="11">
        <f>+(D279/E279)*100</f>
        <v>0</v>
      </c>
    </row>
    <row r="280" spans="1:6" ht="22.5" x14ac:dyDescent="0.25">
      <c r="A280" s="10" t="s">
        <v>298</v>
      </c>
      <c r="B280" s="4" t="s">
        <v>1084</v>
      </c>
      <c r="C280" s="3" t="s">
        <v>195</v>
      </c>
      <c r="D280" s="5"/>
      <c r="E280" s="5"/>
      <c r="F280" s="11"/>
    </row>
    <row r="281" spans="1:6" ht="22.5" x14ac:dyDescent="0.25">
      <c r="A281" s="10" t="s">
        <v>298</v>
      </c>
      <c r="B281" s="4" t="s">
        <v>1090</v>
      </c>
      <c r="C281" s="3" t="s">
        <v>1091</v>
      </c>
      <c r="D281" s="5"/>
      <c r="E281" s="5">
        <v>10</v>
      </c>
      <c r="F281" s="11">
        <f>+(D281/E281)*100</f>
        <v>0</v>
      </c>
    </row>
    <row r="282" spans="1:6" ht="22.5" x14ac:dyDescent="0.25">
      <c r="A282" s="10" t="s">
        <v>298</v>
      </c>
      <c r="B282" s="4" t="s">
        <v>1117</v>
      </c>
      <c r="C282" s="3" t="s">
        <v>105</v>
      </c>
      <c r="D282" s="5"/>
      <c r="E282" s="5"/>
      <c r="F282" s="11"/>
    </row>
    <row r="283" spans="1:6" ht="22.5" x14ac:dyDescent="0.25">
      <c r="A283" s="10" t="s">
        <v>298</v>
      </c>
      <c r="B283" s="4" t="s">
        <v>1118</v>
      </c>
      <c r="C283" s="3" t="s">
        <v>192</v>
      </c>
      <c r="D283" s="5"/>
      <c r="E283" s="5"/>
      <c r="F283" s="11"/>
    </row>
    <row r="284" spans="1:6" ht="22.5" x14ac:dyDescent="0.25">
      <c r="A284" s="10" t="s">
        <v>298</v>
      </c>
      <c r="B284" s="4" t="s">
        <v>1120</v>
      </c>
      <c r="C284" s="3" t="s">
        <v>190</v>
      </c>
      <c r="D284" s="5"/>
      <c r="E284" s="5"/>
      <c r="F284" s="11"/>
    </row>
    <row r="285" spans="1:6" ht="22.5" x14ac:dyDescent="0.25">
      <c r="A285" s="10" t="s">
        <v>298</v>
      </c>
      <c r="B285" s="4" t="s">
        <v>1131</v>
      </c>
      <c r="C285" s="3" t="s">
        <v>106</v>
      </c>
      <c r="D285" s="5"/>
      <c r="E285" s="5"/>
      <c r="F285" s="11"/>
    </row>
    <row r="286" spans="1:6" ht="22.5" x14ac:dyDescent="0.25">
      <c r="A286" s="10" t="s">
        <v>298</v>
      </c>
      <c r="B286" s="4" t="s">
        <v>1144</v>
      </c>
      <c r="C286" s="3" t="s">
        <v>1145</v>
      </c>
      <c r="D286" s="5"/>
      <c r="E286" s="5"/>
      <c r="F286" s="11"/>
    </row>
    <row r="287" spans="1:6" ht="22.5" x14ac:dyDescent="0.25">
      <c r="A287" s="10" t="s">
        <v>298</v>
      </c>
      <c r="B287" s="4" t="s">
        <v>1181</v>
      </c>
      <c r="C287" s="3" t="s">
        <v>110</v>
      </c>
      <c r="D287" s="5">
        <v>1</v>
      </c>
      <c r="E287" s="5">
        <v>30</v>
      </c>
      <c r="F287" s="11">
        <f>+(D287/E287)*100</f>
        <v>3.3333333333333335</v>
      </c>
    </row>
    <row r="288" spans="1:6" ht="22.5" x14ac:dyDescent="0.25">
      <c r="A288" s="10" t="s">
        <v>298</v>
      </c>
      <c r="B288" s="4" t="s">
        <v>1182</v>
      </c>
      <c r="C288" s="3" t="s">
        <v>140</v>
      </c>
      <c r="D288" s="5">
        <v>1</v>
      </c>
      <c r="E288" s="5">
        <v>5</v>
      </c>
      <c r="F288" s="11">
        <f>+(D288/E288)*100</f>
        <v>20</v>
      </c>
    </row>
    <row r="289" spans="1:6" ht="22.5" x14ac:dyDescent="0.25">
      <c r="A289" s="10" t="s">
        <v>298</v>
      </c>
      <c r="B289" s="4" t="s">
        <v>1185</v>
      </c>
      <c r="C289" s="3" t="s">
        <v>113</v>
      </c>
      <c r="D289" s="5">
        <v>2</v>
      </c>
      <c r="E289" s="5">
        <v>30</v>
      </c>
      <c r="F289" s="11">
        <f>+(D289/E289)*100</f>
        <v>6.666666666666667</v>
      </c>
    </row>
    <row r="290" spans="1:6" ht="22.5" x14ac:dyDescent="0.25">
      <c r="A290" s="10" t="s">
        <v>298</v>
      </c>
      <c r="B290" s="4" t="s">
        <v>1187</v>
      </c>
      <c r="C290" s="3" t="s">
        <v>172</v>
      </c>
      <c r="D290" s="5"/>
      <c r="E290" s="5"/>
      <c r="F290" s="11"/>
    </row>
    <row r="291" spans="1:6" ht="22.5" x14ac:dyDescent="0.25">
      <c r="A291" s="10" t="s">
        <v>298</v>
      </c>
      <c r="B291" s="4" t="s">
        <v>1188</v>
      </c>
      <c r="C291" s="3" t="s">
        <v>114</v>
      </c>
      <c r="D291" s="5"/>
      <c r="E291" s="5"/>
      <c r="F291" s="11"/>
    </row>
    <row r="292" spans="1:6" ht="22.5" x14ac:dyDescent="0.25">
      <c r="A292" s="10" t="s">
        <v>298</v>
      </c>
      <c r="B292" s="4" t="s">
        <v>1189</v>
      </c>
      <c r="C292" s="3" t="s">
        <v>171</v>
      </c>
      <c r="D292" s="5"/>
      <c r="E292" s="5"/>
      <c r="F292" s="11"/>
    </row>
    <row r="293" spans="1:6" ht="22.5" x14ac:dyDescent="0.25">
      <c r="A293" s="10" t="s">
        <v>298</v>
      </c>
      <c r="B293" s="4" t="s">
        <v>1196</v>
      </c>
      <c r="C293" s="3" t="s">
        <v>115</v>
      </c>
      <c r="D293" s="5">
        <v>1</v>
      </c>
      <c r="E293" s="5">
        <v>4</v>
      </c>
      <c r="F293" s="11">
        <f>+(D293/E293)*100</f>
        <v>25</v>
      </c>
    </row>
    <row r="294" spans="1:6" ht="22.5" x14ac:dyDescent="0.25">
      <c r="A294" s="10" t="s">
        <v>298</v>
      </c>
      <c r="B294" s="4" t="s">
        <v>1198</v>
      </c>
      <c r="C294" s="3" t="s">
        <v>254</v>
      </c>
      <c r="D294" s="5">
        <v>4</v>
      </c>
      <c r="E294" s="5">
        <v>16</v>
      </c>
      <c r="F294" s="11">
        <f>+(D294/E294)*100</f>
        <v>25</v>
      </c>
    </row>
    <row r="295" spans="1:6" ht="22.5" x14ac:dyDescent="0.25">
      <c r="A295" s="10" t="s">
        <v>298</v>
      </c>
      <c r="B295" s="4" t="s">
        <v>1199</v>
      </c>
      <c r="C295" s="3" t="s">
        <v>1200</v>
      </c>
      <c r="D295" s="5"/>
      <c r="E295" s="5">
        <v>50</v>
      </c>
      <c r="F295" s="11">
        <f>+(D295/E295)*100</f>
        <v>0</v>
      </c>
    </row>
    <row r="296" spans="1:6" ht="22.5" x14ac:dyDescent="0.25">
      <c r="A296" s="10" t="s">
        <v>298</v>
      </c>
      <c r="B296" s="4" t="s">
        <v>1221</v>
      </c>
      <c r="C296" s="3" t="s">
        <v>1222</v>
      </c>
      <c r="D296" s="5"/>
      <c r="E296" s="5">
        <v>3</v>
      </c>
      <c r="F296" s="11">
        <f>+(D296/E296)*100</f>
        <v>0</v>
      </c>
    </row>
    <row r="297" spans="1:6" ht="22.5" x14ac:dyDescent="0.25">
      <c r="A297" s="10" t="s">
        <v>298</v>
      </c>
      <c r="B297" s="4" t="s">
        <v>1223</v>
      </c>
      <c r="C297" s="3" t="s">
        <v>1224</v>
      </c>
      <c r="D297" s="5"/>
      <c r="E297" s="5"/>
      <c r="F297" s="11"/>
    </row>
    <row r="298" spans="1:6" ht="22.5" x14ac:dyDescent="0.25">
      <c r="A298" s="10" t="s">
        <v>298</v>
      </c>
      <c r="B298" s="4" t="s">
        <v>1225</v>
      </c>
      <c r="C298" s="3" t="s">
        <v>1226</v>
      </c>
      <c r="D298" s="5"/>
      <c r="E298" s="5"/>
      <c r="F298" s="11"/>
    </row>
    <row r="299" spans="1:6" ht="22.5" x14ac:dyDescent="0.25">
      <c r="A299" s="10" t="s">
        <v>298</v>
      </c>
      <c r="B299" s="4" t="s">
        <v>1247</v>
      </c>
      <c r="C299" s="3" t="s">
        <v>1248</v>
      </c>
      <c r="D299" s="5"/>
      <c r="E299" s="5"/>
      <c r="F299" s="11"/>
    </row>
    <row r="300" spans="1:6" ht="22.5" x14ac:dyDescent="0.25">
      <c r="A300" s="10" t="s">
        <v>298</v>
      </c>
      <c r="B300" s="4" t="s">
        <v>1407</v>
      </c>
      <c r="C300" s="3" t="s">
        <v>167</v>
      </c>
      <c r="D300" s="5"/>
      <c r="E300" s="5"/>
      <c r="F300" s="11"/>
    </row>
    <row r="301" spans="1:6" ht="22.5" x14ac:dyDescent="0.25">
      <c r="A301" s="10" t="s">
        <v>298</v>
      </c>
      <c r="B301" s="4" t="s">
        <v>1409</v>
      </c>
      <c r="C301" s="3" t="s">
        <v>262</v>
      </c>
      <c r="D301" s="5">
        <v>3</v>
      </c>
      <c r="E301" s="5">
        <v>41</v>
      </c>
      <c r="F301" s="11">
        <f>+(D301/E301)*100</f>
        <v>7.3170731707317067</v>
      </c>
    </row>
    <row r="302" spans="1:6" ht="22.5" x14ac:dyDescent="0.25">
      <c r="A302" s="10" t="s">
        <v>298</v>
      </c>
      <c r="B302" s="4" t="s">
        <v>1412</v>
      </c>
      <c r="C302" s="3" t="s">
        <v>122</v>
      </c>
      <c r="D302" s="5"/>
      <c r="E302" s="5"/>
      <c r="F302" s="11"/>
    </row>
    <row r="303" spans="1:6" ht="22.5" x14ac:dyDescent="0.25">
      <c r="A303" s="10" t="s">
        <v>298</v>
      </c>
      <c r="B303" s="4" t="s">
        <v>1415</v>
      </c>
      <c r="C303" s="3" t="s">
        <v>125</v>
      </c>
      <c r="D303" s="5"/>
      <c r="E303" s="5">
        <v>36</v>
      </c>
      <c r="F303" s="11">
        <f>+(D303/E303)*100</f>
        <v>0</v>
      </c>
    </row>
    <row r="304" spans="1:6" ht="22.5" x14ac:dyDescent="0.25">
      <c r="A304" s="10" t="s">
        <v>298</v>
      </c>
      <c r="B304" s="4" t="s">
        <v>1417</v>
      </c>
      <c r="C304" s="3" t="s">
        <v>127</v>
      </c>
      <c r="D304" s="5"/>
      <c r="E304" s="5">
        <v>3</v>
      </c>
      <c r="F304" s="11">
        <f>+(D304/E304)*100</f>
        <v>0</v>
      </c>
    </row>
    <row r="305" spans="1:6" ht="22.5" x14ac:dyDescent="0.25">
      <c r="A305" s="10" t="s">
        <v>298</v>
      </c>
      <c r="B305" s="4" t="s">
        <v>1516</v>
      </c>
      <c r="C305" s="3" t="s">
        <v>1517</v>
      </c>
      <c r="D305" s="5"/>
      <c r="E305" s="5">
        <v>1</v>
      </c>
      <c r="F305" s="11">
        <f>+(D305/E305)*100</f>
        <v>0</v>
      </c>
    </row>
    <row r="306" spans="1:6" ht="22.5" x14ac:dyDescent="0.25">
      <c r="A306" s="10" t="s">
        <v>298</v>
      </c>
      <c r="B306" s="4" t="s">
        <v>1526</v>
      </c>
      <c r="C306" s="3" t="s">
        <v>289</v>
      </c>
      <c r="D306" s="5">
        <v>1</v>
      </c>
      <c r="E306" s="5">
        <v>16</v>
      </c>
      <c r="F306" s="11">
        <f>+(D306/E306)*100</f>
        <v>6.25</v>
      </c>
    </row>
    <row r="307" spans="1:6" ht="22.5" x14ac:dyDescent="0.25">
      <c r="A307" s="10" t="s">
        <v>298</v>
      </c>
      <c r="B307" s="4" t="s">
        <v>1527</v>
      </c>
      <c r="C307" s="3" t="s">
        <v>143</v>
      </c>
      <c r="D307" s="5"/>
      <c r="E307" s="5"/>
      <c r="F307" s="11"/>
    </row>
    <row r="308" spans="1:6" ht="22.5" x14ac:dyDescent="0.25">
      <c r="A308" s="10" t="s">
        <v>298</v>
      </c>
      <c r="B308" s="4" t="s">
        <v>1528</v>
      </c>
      <c r="C308" s="3" t="s">
        <v>1529</v>
      </c>
      <c r="D308" s="5"/>
      <c r="E308" s="5">
        <v>1</v>
      </c>
      <c r="F308" s="11">
        <f>+(D308/E308)*100</f>
        <v>0</v>
      </c>
    </row>
    <row r="309" spans="1:6" ht="22.5" x14ac:dyDescent="0.25">
      <c r="A309" s="10" t="s">
        <v>298</v>
      </c>
      <c r="B309" s="4" t="s">
        <v>1566</v>
      </c>
      <c r="C309" s="3" t="s">
        <v>1567</v>
      </c>
      <c r="D309" s="5"/>
      <c r="E309" s="5"/>
      <c r="F309" s="11"/>
    </row>
    <row r="310" spans="1:6" ht="22.5" x14ac:dyDescent="0.25">
      <c r="A310" s="10" t="s">
        <v>298</v>
      </c>
      <c r="B310" s="4" t="s">
        <v>1572</v>
      </c>
      <c r="C310" s="3" t="s">
        <v>128</v>
      </c>
      <c r="D310" s="5"/>
      <c r="E310" s="5">
        <v>2</v>
      </c>
      <c r="F310" s="11">
        <f t="shared" ref="F310:F318" si="9">+(D310/E310)*100</f>
        <v>0</v>
      </c>
    </row>
    <row r="311" spans="1:6" ht="22.5" x14ac:dyDescent="0.25">
      <c r="A311" s="10" t="s">
        <v>298</v>
      </c>
      <c r="B311" s="4" t="s">
        <v>1573</v>
      </c>
      <c r="C311" s="3" t="s">
        <v>129</v>
      </c>
      <c r="D311" s="5">
        <v>3</v>
      </c>
      <c r="E311" s="5">
        <v>25</v>
      </c>
      <c r="F311" s="11">
        <f t="shared" si="9"/>
        <v>12</v>
      </c>
    </row>
    <row r="312" spans="1:6" ht="22.5" x14ac:dyDescent="0.25">
      <c r="A312" s="10" t="s">
        <v>298</v>
      </c>
      <c r="B312" s="4" t="s">
        <v>1574</v>
      </c>
      <c r="C312" s="3" t="s">
        <v>130</v>
      </c>
      <c r="D312" s="5"/>
      <c r="E312" s="5">
        <v>1</v>
      </c>
      <c r="F312" s="11">
        <f t="shared" si="9"/>
        <v>0</v>
      </c>
    </row>
    <row r="313" spans="1:6" x14ac:dyDescent="0.25">
      <c r="A313" s="10" t="s">
        <v>574</v>
      </c>
      <c r="B313" s="4" t="s">
        <v>575</v>
      </c>
      <c r="C313" s="3" t="s">
        <v>237</v>
      </c>
      <c r="D313" s="5">
        <v>27</v>
      </c>
      <c r="E313" s="5">
        <v>205</v>
      </c>
      <c r="F313" s="11">
        <f t="shared" si="9"/>
        <v>13.170731707317074</v>
      </c>
    </row>
    <row r="314" spans="1:6" x14ac:dyDescent="0.25">
      <c r="A314" s="10" t="s">
        <v>574</v>
      </c>
      <c r="B314" s="4" t="s">
        <v>1153</v>
      </c>
      <c r="C314" s="3" t="s">
        <v>236</v>
      </c>
      <c r="D314" s="5">
        <v>44</v>
      </c>
      <c r="E314" s="5">
        <v>636</v>
      </c>
      <c r="F314" s="11">
        <f t="shared" si="9"/>
        <v>6.9182389937106921</v>
      </c>
    </row>
    <row r="315" spans="1:6" ht="22.5" x14ac:dyDescent="0.25">
      <c r="A315" s="10" t="s">
        <v>1132</v>
      </c>
      <c r="B315" s="4" t="s">
        <v>1133</v>
      </c>
      <c r="C315" s="3" t="s">
        <v>183</v>
      </c>
      <c r="D315" s="5"/>
      <c r="E315" s="5">
        <v>11</v>
      </c>
      <c r="F315" s="11">
        <f t="shared" si="9"/>
        <v>0</v>
      </c>
    </row>
    <row r="316" spans="1:6" ht="22.5" x14ac:dyDescent="0.25">
      <c r="A316" s="10" t="s">
        <v>1132</v>
      </c>
      <c r="B316" s="4" t="s">
        <v>1134</v>
      </c>
      <c r="C316" s="3" t="s">
        <v>182</v>
      </c>
      <c r="D316" s="5"/>
      <c r="E316" s="5">
        <v>2</v>
      </c>
      <c r="F316" s="11">
        <f t="shared" si="9"/>
        <v>0</v>
      </c>
    </row>
    <row r="317" spans="1:6" ht="22.5" x14ac:dyDescent="0.25">
      <c r="A317" s="10" t="s">
        <v>1132</v>
      </c>
      <c r="B317" s="4" t="s">
        <v>1135</v>
      </c>
      <c r="C317" s="3" t="s">
        <v>107</v>
      </c>
      <c r="D317" s="5">
        <v>7</v>
      </c>
      <c r="E317" s="5">
        <v>244</v>
      </c>
      <c r="F317" s="11">
        <f t="shared" si="9"/>
        <v>2.8688524590163933</v>
      </c>
    </row>
    <row r="318" spans="1:6" ht="22.5" x14ac:dyDescent="0.25">
      <c r="A318" s="10" t="s">
        <v>1132</v>
      </c>
      <c r="B318" s="4" t="s">
        <v>1136</v>
      </c>
      <c r="C318" s="3" t="s">
        <v>181</v>
      </c>
      <c r="D318" s="5"/>
      <c r="E318" s="5">
        <v>1</v>
      </c>
      <c r="F318" s="11">
        <f t="shared" si="9"/>
        <v>0</v>
      </c>
    </row>
    <row r="319" spans="1:6" ht="22.5" x14ac:dyDescent="0.25">
      <c r="A319" s="10" t="s">
        <v>1132</v>
      </c>
      <c r="B319" s="4" t="s">
        <v>1137</v>
      </c>
      <c r="C319" s="3" t="s">
        <v>153</v>
      </c>
      <c r="D319" s="5"/>
      <c r="E319" s="5"/>
      <c r="F319" s="11"/>
    </row>
    <row r="320" spans="1:6" ht="22.5" x14ac:dyDescent="0.25">
      <c r="A320" s="10" t="s">
        <v>1132</v>
      </c>
      <c r="B320" s="4" t="s">
        <v>1140</v>
      </c>
      <c r="C320" s="3" t="s">
        <v>273</v>
      </c>
      <c r="D320" s="5">
        <v>2</v>
      </c>
      <c r="E320" s="5">
        <v>15</v>
      </c>
      <c r="F320" s="11">
        <f>+(D320/E320)*100</f>
        <v>13.333333333333334</v>
      </c>
    </row>
    <row r="321" spans="1:6" ht="22.5" x14ac:dyDescent="0.25">
      <c r="A321" s="10" t="s">
        <v>1132</v>
      </c>
      <c r="B321" s="4" t="s">
        <v>1141</v>
      </c>
      <c r="C321" s="3" t="s">
        <v>180</v>
      </c>
      <c r="D321" s="5"/>
      <c r="E321" s="5">
        <v>17</v>
      </c>
      <c r="F321" s="11">
        <f>+(D321/E321)*100</f>
        <v>0</v>
      </c>
    </row>
    <row r="322" spans="1:6" ht="22.5" x14ac:dyDescent="0.25">
      <c r="A322" s="10" t="s">
        <v>1132</v>
      </c>
      <c r="B322" s="4" t="s">
        <v>1142</v>
      </c>
      <c r="C322" s="3" t="s">
        <v>154</v>
      </c>
      <c r="D322" s="5"/>
      <c r="E322" s="5"/>
      <c r="F322" s="11"/>
    </row>
    <row r="323" spans="1:6" ht="22.5" x14ac:dyDescent="0.25">
      <c r="A323" s="10" t="s">
        <v>1132</v>
      </c>
      <c r="B323" s="4" t="s">
        <v>1143</v>
      </c>
      <c r="C323" s="3" t="s">
        <v>152</v>
      </c>
      <c r="D323" s="5"/>
      <c r="E323" s="5"/>
      <c r="F323" s="11"/>
    </row>
    <row r="324" spans="1:6" ht="22.5" x14ac:dyDescent="0.25">
      <c r="A324" s="10" t="s">
        <v>1132</v>
      </c>
      <c r="B324" s="4" t="s">
        <v>1146</v>
      </c>
      <c r="C324" s="3" t="s">
        <v>275</v>
      </c>
      <c r="D324" s="5">
        <v>2</v>
      </c>
      <c r="E324" s="5">
        <v>95</v>
      </c>
      <c r="F324" s="11">
        <f>+(D324/E324)*100</f>
        <v>2.1052631578947367</v>
      </c>
    </row>
    <row r="325" spans="1:6" ht="22.5" x14ac:dyDescent="0.25">
      <c r="A325" s="10" t="s">
        <v>1132</v>
      </c>
      <c r="B325" s="4" t="s">
        <v>1154</v>
      </c>
      <c r="C325" s="3" t="s">
        <v>179</v>
      </c>
      <c r="D325" s="5"/>
      <c r="E325" s="5"/>
      <c r="F325" s="11"/>
    </row>
    <row r="326" spans="1:6" ht="22.5" x14ac:dyDescent="0.25">
      <c r="A326" s="10" t="s">
        <v>1132</v>
      </c>
      <c r="B326" s="4" t="s">
        <v>1155</v>
      </c>
      <c r="C326" s="3" t="s">
        <v>178</v>
      </c>
      <c r="D326" s="5"/>
      <c r="E326" s="5"/>
      <c r="F326" s="11"/>
    </row>
    <row r="327" spans="1:6" ht="22.5" x14ac:dyDescent="0.25">
      <c r="A327" s="10" t="s">
        <v>1132</v>
      </c>
      <c r="B327" s="4" t="s">
        <v>1156</v>
      </c>
      <c r="C327" s="3" t="s">
        <v>177</v>
      </c>
      <c r="D327" s="5"/>
      <c r="E327" s="5"/>
      <c r="F327" s="11"/>
    </row>
    <row r="328" spans="1:6" ht="22.5" x14ac:dyDescent="0.25">
      <c r="A328" s="10" t="s">
        <v>1132</v>
      </c>
      <c r="B328" s="4" t="s">
        <v>1157</v>
      </c>
      <c r="C328" s="3" t="s">
        <v>176</v>
      </c>
      <c r="D328" s="5"/>
      <c r="E328" s="5"/>
      <c r="F328" s="11"/>
    </row>
    <row r="329" spans="1:6" ht="22.5" x14ac:dyDescent="0.25">
      <c r="A329" s="10" t="s">
        <v>1132</v>
      </c>
      <c r="B329" s="4" t="s">
        <v>1158</v>
      </c>
      <c r="C329" s="3" t="s">
        <v>175</v>
      </c>
      <c r="D329" s="5"/>
      <c r="E329" s="5"/>
      <c r="F329" s="11"/>
    </row>
    <row r="330" spans="1:6" ht="22.5" x14ac:dyDescent="0.25">
      <c r="A330" s="10" t="s">
        <v>1132</v>
      </c>
      <c r="B330" s="4" t="s">
        <v>1159</v>
      </c>
      <c r="C330" s="3" t="s">
        <v>174</v>
      </c>
      <c r="D330" s="5"/>
      <c r="E330" s="5"/>
      <c r="F330" s="11"/>
    </row>
    <row r="331" spans="1:6" ht="22.5" x14ac:dyDescent="0.25">
      <c r="A331" s="10" t="s">
        <v>1132</v>
      </c>
      <c r="B331" s="4" t="s">
        <v>1160</v>
      </c>
      <c r="C331" s="3" t="s">
        <v>173</v>
      </c>
      <c r="D331" s="5"/>
      <c r="E331" s="5"/>
      <c r="F331" s="11"/>
    </row>
    <row r="332" spans="1:6" ht="22.5" x14ac:dyDescent="0.25">
      <c r="A332" s="10" t="s">
        <v>1132</v>
      </c>
      <c r="B332" s="4" t="s">
        <v>1177</v>
      </c>
      <c r="C332" s="3" t="s">
        <v>108</v>
      </c>
      <c r="D332" s="5"/>
      <c r="E332" s="5"/>
      <c r="F332" s="11"/>
    </row>
    <row r="333" spans="1:6" x14ac:dyDescent="0.25">
      <c r="A333" s="10" t="s">
        <v>321</v>
      </c>
      <c r="B333" s="4" t="s">
        <v>322</v>
      </c>
      <c r="C333" s="3" t="s">
        <v>234</v>
      </c>
      <c r="D333" s="5"/>
      <c r="E333" s="5">
        <v>1</v>
      </c>
      <c r="F333" s="11">
        <f>+(D333/E333)*100</f>
        <v>0</v>
      </c>
    </row>
    <row r="334" spans="1:6" x14ac:dyDescent="0.25">
      <c r="A334" s="10" t="s">
        <v>321</v>
      </c>
      <c r="B334" s="4" t="s">
        <v>324</v>
      </c>
      <c r="C334" s="3" t="s">
        <v>325</v>
      </c>
      <c r="D334" s="5"/>
      <c r="E334" s="5"/>
      <c r="F334" s="11"/>
    </row>
    <row r="335" spans="1:6" x14ac:dyDescent="0.25">
      <c r="A335" s="10" t="s">
        <v>321</v>
      </c>
      <c r="B335" s="4" t="s">
        <v>352</v>
      </c>
      <c r="C335" s="3" t="s">
        <v>353</v>
      </c>
      <c r="D335" s="5"/>
      <c r="E335" s="5"/>
      <c r="F335" s="11"/>
    </row>
    <row r="336" spans="1:6" x14ac:dyDescent="0.25">
      <c r="A336" s="10" t="s">
        <v>321</v>
      </c>
      <c r="B336" s="4" t="s">
        <v>354</v>
      </c>
      <c r="C336" s="3" t="s">
        <v>355</v>
      </c>
      <c r="D336" s="5"/>
      <c r="E336" s="5"/>
      <c r="F336" s="11"/>
    </row>
    <row r="337" spans="1:6" x14ac:dyDescent="0.25">
      <c r="A337" s="10" t="s">
        <v>321</v>
      </c>
      <c r="B337" s="4" t="s">
        <v>356</v>
      </c>
      <c r="C337" s="3" t="s">
        <v>357</v>
      </c>
      <c r="D337" s="5"/>
      <c r="E337" s="5"/>
      <c r="F337" s="11"/>
    </row>
    <row r="338" spans="1:6" x14ac:dyDescent="0.25">
      <c r="A338" s="10" t="s">
        <v>321</v>
      </c>
      <c r="B338" s="4" t="s">
        <v>358</v>
      </c>
      <c r="C338" s="3" t="s">
        <v>359</v>
      </c>
      <c r="D338" s="5"/>
      <c r="E338" s="5"/>
      <c r="F338" s="11"/>
    </row>
    <row r="339" spans="1:6" x14ac:dyDescent="0.25">
      <c r="A339" s="10" t="s">
        <v>321</v>
      </c>
      <c r="B339" s="4" t="s">
        <v>360</v>
      </c>
      <c r="C339" s="3" t="s">
        <v>361</v>
      </c>
      <c r="D339" s="5"/>
      <c r="E339" s="5">
        <v>3</v>
      </c>
      <c r="F339" s="11">
        <f>+(D339/E339)*100</f>
        <v>0</v>
      </c>
    </row>
    <row r="340" spans="1:6" x14ac:dyDescent="0.25">
      <c r="A340" s="10" t="s">
        <v>321</v>
      </c>
      <c r="B340" s="4" t="s">
        <v>362</v>
      </c>
      <c r="C340" s="3" t="s">
        <v>363</v>
      </c>
      <c r="D340" s="5"/>
      <c r="E340" s="5"/>
      <c r="F340" s="11"/>
    </row>
    <row r="341" spans="1:6" x14ac:dyDescent="0.25">
      <c r="A341" s="10" t="s">
        <v>321</v>
      </c>
      <c r="B341" s="4" t="s">
        <v>364</v>
      </c>
      <c r="C341" s="3" t="s">
        <v>365</v>
      </c>
      <c r="D341" s="5"/>
      <c r="E341" s="5"/>
      <c r="F341" s="11"/>
    </row>
    <row r="342" spans="1:6" x14ac:dyDescent="0.25">
      <c r="A342" s="10" t="s">
        <v>321</v>
      </c>
      <c r="B342" s="4" t="s">
        <v>366</v>
      </c>
      <c r="C342" s="3" t="s">
        <v>367</v>
      </c>
      <c r="D342" s="5"/>
      <c r="E342" s="5"/>
      <c r="F342" s="11"/>
    </row>
    <row r="343" spans="1:6" ht="33.75" x14ac:dyDescent="0.25">
      <c r="A343" s="10" t="s">
        <v>321</v>
      </c>
      <c r="B343" s="4" t="s">
        <v>368</v>
      </c>
      <c r="C343" s="3" t="s">
        <v>369</v>
      </c>
      <c r="D343" s="5"/>
      <c r="E343" s="5">
        <v>2</v>
      </c>
      <c r="F343" s="11">
        <f>+(D343/E343)*100</f>
        <v>0</v>
      </c>
    </row>
    <row r="344" spans="1:6" x14ac:dyDescent="0.25">
      <c r="A344" s="10" t="s">
        <v>321</v>
      </c>
      <c r="B344" s="4" t="s">
        <v>370</v>
      </c>
      <c r="C344" s="3" t="s">
        <v>371</v>
      </c>
      <c r="D344" s="5"/>
      <c r="E344" s="5"/>
      <c r="F344" s="11"/>
    </row>
    <row r="345" spans="1:6" x14ac:dyDescent="0.25">
      <c r="A345" s="10" t="s">
        <v>321</v>
      </c>
      <c r="B345" s="4" t="s">
        <v>372</v>
      </c>
      <c r="C345" s="3" t="s">
        <v>373</v>
      </c>
      <c r="D345" s="5"/>
      <c r="E345" s="5"/>
      <c r="F345" s="11"/>
    </row>
    <row r="346" spans="1:6" ht="22.5" x14ac:dyDescent="0.25">
      <c r="A346" s="10" t="s">
        <v>321</v>
      </c>
      <c r="B346" s="4" t="s">
        <v>374</v>
      </c>
      <c r="C346" s="3" t="s">
        <v>375</v>
      </c>
      <c r="D346" s="5"/>
      <c r="E346" s="5"/>
      <c r="F346" s="11"/>
    </row>
    <row r="347" spans="1:6" x14ac:dyDescent="0.25">
      <c r="A347" s="10" t="s">
        <v>321</v>
      </c>
      <c r="B347" s="4" t="s">
        <v>376</v>
      </c>
      <c r="C347" s="3" t="s">
        <v>377</v>
      </c>
      <c r="D347" s="5"/>
      <c r="E347" s="5"/>
      <c r="F347" s="11"/>
    </row>
    <row r="348" spans="1:6" x14ac:dyDescent="0.25">
      <c r="A348" s="10" t="s">
        <v>321</v>
      </c>
      <c r="B348" s="4" t="s">
        <v>378</v>
      </c>
      <c r="C348" s="3" t="s">
        <v>379</v>
      </c>
      <c r="D348" s="5"/>
      <c r="E348" s="5"/>
      <c r="F348" s="11"/>
    </row>
    <row r="349" spans="1:6" x14ac:dyDescent="0.25">
      <c r="A349" s="10" t="s">
        <v>321</v>
      </c>
      <c r="B349" s="4" t="s">
        <v>380</v>
      </c>
      <c r="C349" s="3" t="s">
        <v>381</v>
      </c>
      <c r="D349" s="5"/>
      <c r="E349" s="5"/>
      <c r="F349" s="11"/>
    </row>
    <row r="350" spans="1:6" x14ac:dyDescent="0.25">
      <c r="A350" s="10" t="s">
        <v>321</v>
      </c>
      <c r="B350" s="4" t="s">
        <v>382</v>
      </c>
      <c r="C350" s="3" t="s">
        <v>383</v>
      </c>
      <c r="D350" s="5"/>
      <c r="E350" s="5"/>
      <c r="F350" s="11"/>
    </row>
    <row r="351" spans="1:6" x14ac:dyDescent="0.25">
      <c r="A351" s="10" t="s">
        <v>321</v>
      </c>
      <c r="B351" s="4" t="s">
        <v>384</v>
      </c>
      <c r="C351" s="3" t="s">
        <v>385</v>
      </c>
      <c r="D351" s="5"/>
      <c r="E351" s="5"/>
      <c r="F351" s="11"/>
    </row>
    <row r="352" spans="1:6" ht="22.5" x14ac:dyDescent="0.25">
      <c r="A352" s="10" t="s">
        <v>321</v>
      </c>
      <c r="B352" s="4" t="s">
        <v>386</v>
      </c>
      <c r="C352" s="3" t="s">
        <v>387</v>
      </c>
      <c r="D352" s="5"/>
      <c r="E352" s="5">
        <v>1</v>
      </c>
      <c r="F352" s="11">
        <f t="shared" ref="F352:F357" si="10">+(D352/E352)*100</f>
        <v>0</v>
      </c>
    </row>
    <row r="353" spans="1:6" x14ac:dyDescent="0.25">
      <c r="A353" s="10" t="s">
        <v>321</v>
      </c>
      <c r="B353" s="4" t="s">
        <v>388</v>
      </c>
      <c r="C353" s="3" t="s">
        <v>389</v>
      </c>
      <c r="D353" s="5"/>
      <c r="E353" s="5">
        <v>1</v>
      </c>
      <c r="F353" s="11">
        <f t="shared" si="10"/>
        <v>0</v>
      </c>
    </row>
    <row r="354" spans="1:6" x14ac:dyDescent="0.25">
      <c r="A354" s="10" t="s">
        <v>321</v>
      </c>
      <c r="B354" s="4" t="s">
        <v>390</v>
      </c>
      <c r="C354" s="3" t="s">
        <v>391</v>
      </c>
      <c r="D354" s="5"/>
      <c r="E354" s="5">
        <v>1</v>
      </c>
      <c r="F354" s="11">
        <f t="shared" si="10"/>
        <v>0</v>
      </c>
    </row>
    <row r="355" spans="1:6" ht="22.5" x14ac:dyDescent="0.25">
      <c r="A355" s="10" t="s">
        <v>321</v>
      </c>
      <c r="B355" s="4" t="s">
        <v>392</v>
      </c>
      <c r="C355" s="3" t="s">
        <v>393</v>
      </c>
      <c r="D355" s="5"/>
      <c r="E355" s="5">
        <v>1</v>
      </c>
      <c r="F355" s="11">
        <f t="shared" si="10"/>
        <v>0</v>
      </c>
    </row>
    <row r="356" spans="1:6" ht="22.5" x14ac:dyDescent="0.25">
      <c r="A356" s="10" t="s">
        <v>321</v>
      </c>
      <c r="B356" s="4" t="s">
        <v>394</v>
      </c>
      <c r="C356" s="3" t="s">
        <v>395</v>
      </c>
      <c r="D356" s="5"/>
      <c r="E356" s="5">
        <v>1</v>
      </c>
      <c r="F356" s="11">
        <f t="shared" si="10"/>
        <v>0</v>
      </c>
    </row>
    <row r="357" spans="1:6" ht="22.5" x14ac:dyDescent="0.25">
      <c r="A357" s="10" t="s">
        <v>321</v>
      </c>
      <c r="B357" s="4" t="s">
        <v>396</v>
      </c>
      <c r="C357" s="3" t="s">
        <v>397</v>
      </c>
      <c r="D357" s="5"/>
      <c r="E357" s="5">
        <v>1</v>
      </c>
      <c r="F357" s="11">
        <f t="shared" si="10"/>
        <v>0</v>
      </c>
    </row>
    <row r="358" spans="1:6" x14ac:dyDescent="0.25">
      <c r="A358" s="10" t="s">
        <v>321</v>
      </c>
      <c r="B358" s="4" t="s">
        <v>398</v>
      </c>
      <c r="C358" s="3" t="s">
        <v>399</v>
      </c>
      <c r="D358" s="5"/>
      <c r="E358" s="5"/>
      <c r="F358" s="11"/>
    </row>
    <row r="359" spans="1:6" x14ac:dyDescent="0.25">
      <c r="A359" s="10" t="s">
        <v>321</v>
      </c>
      <c r="B359" s="4" t="s">
        <v>400</v>
      </c>
      <c r="C359" s="3" t="s">
        <v>218</v>
      </c>
      <c r="D359" s="5"/>
      <c r="E359" s="5"/>
      <c r="F359" s="11"/>
    </row>
    <row r="360" spans="1:6" x14ac:dyDescent="0.25">
      <c r="A360" s="10" t="s">
        <v>321</v>
      </c>
      <c r="B360" s="4" t="s">
        <v>404</v>
      </c>
      <c r="C360" s="3" t="s">
        <v>405</v>
      </c>
      <c r="D360" s="5"/>
      <c r="E360" s="5"/>
      <c r="F360" s="11"/>
    </row>
    <row r="361" spans="1:6" x14ac:dyDescent="0.25">
      <c r="A361" s="10" t="s">
        <v>321</v>
      </c>
      <c r="B361" s="4" t="s">
        <v>406</v>
      </c>
      <c r="C361" s="3" t="s">
        <v>407</v>
      </c>
      <c r="D361" s="5"/>
      <c r="E361" s="5"/>
      <c r="F361" s="11"/>
    </row>
    <row r="362" spans="1:6" x14ac:dyDescent="0.25">
      <c r="A362" s="10" t="s">
        <v>321</v>
      </c>
      <c r="B362" s="4" t="s">
        <v>408</v>
      </c>
      <c r="C362" s="3" t="s">
        <v>409</v>
      </c>
      <c r="D362" s="5"/>
      <c r="E362" s="5"/>
      <c r="F362" s="11"/>
    </row>
    <row r="363" spans="1:6" x14ac:dyDescent="0.25">
      <c r="A363" s="10" t="s">
        <v>321</v>
      </c>
      <c r="B363" s="4" t="s">
        <v>410</v>
      </c>
      <c r="C363" s="3" t="s">
        <v>411</v>
      </c>
      <c r="D363" s="5"/>
      <c r="E363" s="5"/>
      <c r="F363" s="11"/>
    </row>
    <row r="364" spans="1:6" x14ac:dyDescent="0.25">
      <c r="A364" s="10" t="s">
        <v>321</v>
      </c>
      <c r="B364" s="4" t="s">
        <v>412</v>
      </c>
      <c r="C364" s="3" t="s">
        <v>413</v>
      </c>
      <c r="D364" s="5"/>
      <c r="E364" s="5"/>
      <c r="F364" s="11"/>
    </row>
    <row r="365" spans="1:6" x14ac:dyDescent="0.25">
      <c r="A365" s="10" t="s">
        <v>321</v>
      </c>
      <c r="B365" s="4" t="s">
        <v>414</v>
      </c>
      <c r="C365" s="3" t="s">
        <v>415</v>
      </c>
      <c r="D365" s="5"/>
      <c r="E365" s="5"/>
      <c r="F365" s="11"/>
    </row>
    <row r="366" spans="1:6" ht="22.5" x14ac:dyDescent="0.25">
      <c r="A366" s="10" t="s">
        <v>321</v>
      </c>
      <c r="B366" s="4" t="s">
        <v>416</v>
      </c>
      <c r="C366" s="3" t="s">
        <v>417</v>
      </c>
      <c r="D366" s="5"/>
      <c r="E366" s="5"/>
      <c r="F366" s="11"/>
    </row>
    <row r="367" spans="1:6" x14ac:dyDescent="0.25">
      <c r="A367" s="10" t="s">
        <v>321</v>
      </c>
      <c r="B367" s="4" t="s">
        <v>418</v>
      </c>
      <c r="C367" s="3" t="s">
        <v>419</v>
      </c>
      <c r="D367" s="5"/>
      <c r="E367" s="5"/>
      <c r="F367" s="11"/>
    </row>
    <row r="368" spans="1:6" x14ac:dyDescent="0.25">
      <c r="A368" s="10" t="s">
        <v>321</v>
      </c>
      <c r="B368" s="4" t="s">
        <v>420</v>
      </c>
      <c r="C368" s="3" t="s">
        <v>421</v>
      </c>
      <c r="D368" s="5"/>
      <c r="E368" s="5"/>
      <c r="F368" s="11"/>
    </row>
    <row r="369" spans="1:6" x14ac:dyDescent="0.25">
      <c r="A369" s="10" t="s">
        <v>321</v>
      </c>
      <c r="B369" s="4" t="s">
        <v>422</v>
      </c>
      <c r="C369" s="3" t="s">
        <v>423</v>
      </c>
      <c r="D369" s="5"/>
      <c r="E369" s="5"/>
      <c r="F369" s="11"/>
    </row>
    <row r="370" spans="1:6" ht="22.5" x14ac:dyDescent="0.25">
      <c r="A370" s="10" t="s">
        <v>321</v>
      </c>
      <c r="B370" s="4" t="s">
        <v>424</v>
      </c>
      <c r="C370" s="3" t="s">
        <v>425</v>
      </c>
      <c r="D370" s="5"/>
      <c r="E370" s="5"/>
      <c r="F370" s="11"/>
    </row>
    <row r="371" spans="1:6" x14ac:dyDescent="0.25">
      <c r="A371" s="10" t="s">
        <v>321</v>
      </c>
      <c r="B371" s="4" t="s">
        <v>427</v>
      </c>
      <c r="C371" s="3" t="s">
        <v>428</v>
      </c>
      <c r="D371" s="5"/>
      <c r="E371" s="5"/>
      <c r="F371" s="11"/>
    </row>
    <row r="372" spans="1:6" x14ac:dyDescent="0.25">
      <c r="A372" s="10" t="s">
        <v>321</v>
      </c>
      <c r="B372" s="4" t="s">
        <v>467</v>
      </c>
      <c r="C372" s="3" t="s">
        <v>468</v>
      </c>
      <c r="D372" s="5"/>
      <c r="E372" s="5">
        <v>1</v>
      </c>
      <c r="F372" s="11">
        <f>+(D372/E372)*100</f>
        <v>0</v>
      </c>
    </row>
    <row r="373" spans="1:6" x14ac:dyDescent="0.25">
      <c r="A373" s="10" t="s">
        <v>321</v>
      </c>
      <c r="B373" s="4" t="s">
        <v>469</v>
      </c>
      <c r="C373" s="3" t="s">
        <v>470</v>
      </c>
      <c r="D373" s="5"/>
      <c r="E373" s="5">
        <v>1</v>
      </c>
      <c r="F373" s="11">
        <f>+(D373/E373)*100</f>
        <v>0</v>
      </c>
    </row>
    <row r="374" spans="1:6" ht="22.5" x14ac:dyDescent="0.25">
      <c r="A374" s="10" t="s">
        <v>321</v>
      </c>
      <c r="B374" s="4" t="s">
        <v>471</v>
      </c>
      <c r="C374" s="3" t="s">
        <v>472</v>
      </c>
      <c r="D374" s="5"/>
      <c r="E374" s="5"/>
      <c r="F374" s="11"/>
    </row>
    <row r="375" spans="1:6" x14ac:dyDescent="0.25">
      <c r="A375" s="10" t="s">
        <v>321</v>
      </c>
      <c r="B375" s="4" t="s">
        <v>473</v>
      </c>
      <c r="C375" s="3" t="s">
        <v>474</v>
      </c>
      <c r="D375" s="5"/>
      <c r="E375" s="5"/>
      <c r="F375" s="11"/>
    </row>
    <row r="376" spans="1:6" ht="22.5" x14ac:dyDescent="0.25">
      <c r="A376" s="10" t="s">
        <v>321</v>
      </c>
      <c r="B376" s="4" t="s">
        <v>475</v>
      </c>
      <c r="C376" s="3" t="s">
        <v>476</v>
      </c>
      <c r="D376" s="5"/>
      <c r="E376" s="5"/>
      <c r="F376" s="11"/>
    </row>
    <row r="377" spans="1:6" x14ac:dyDescent="0.25">
      <c r="A377" s="10" t="s">
        <v>321</v>
      </c>
      <c r="B377" s="4" t="s">
        <v>477</v>
      </c>
      <c r="C377" s="3" t="s">
        <v>478</v>
      </c>
      <c r="D377" s="5"/>
      <c r="E377" s="5"/>
      <c r="F377" s="11"/>
    </row>
    <row r="378" spans="1:6" x14ac:dyDescent="0.25">
      <c r="A378" s="10" t="s">
        <v>321</v>
      </c>
      <c r="B378" s="4" t="s">
        <v>479</v>
      </c>
      <c r="C378" s="3" t="s">
        <v>480</v>
      </c>
      <c r="D378" s="5"/>
      <c r="E378" s="5"/>
      <c r="F378" s="11"/>
    </row>
    <row r="379" spans="1:6" x14ac:dyDescent="0.25">
      <c r="A379" s="10" t="s">
        <v>321</v>
      </c>
      <c r="B379" s="4" t="s">
        <v>483</v>
      </c>
      <c r="C379" s="3" t="s">
        <v>484</v>
      </c>
      <c r="D379" s="5"/>
      <c r="E379" s="5">
        <v>1</v>
      </c>
      <c r="F379" s="11">
        <f>+(D379/E379)*100</f>
        <v>0</v>
      </c>
    </row>
    <row r="380" spans="1:6" x14ac:dyDescent="0.25">
      <c r="A380" s="10" t="s">
        <v>321</v>
      </c>
      <c r="B380" s="4" t="s">
        <v>485</v>
      </c>
      <c r="C380" s="3" t="s">
        <v>486</v>
      </c>
      <c r="D380" s="5"/>
      <c r="E380" s="5"/>
      <c r="F380" s="11"/>
    </row>
    <row r="381" spans="1:6" x14ac:dyDescent="0.25">
      <c r="A381" s="10" t="s">
        <v>321</v>
      </c>
      <c r="B381" s="4" t="s">
        <v>487</v>
      </c>
      <c r="C381" s="3" t="s">
        <v>488</v>
      </c>
      <c r="D381" s="5"/>
      <c r="E381" s="5"/>
      <c r="F381" s="11"/>
    </row>
    <row r="382" spans="1:6" x14ac:dyDescent="0.25">
      <c r="A382" s="10" t="s">
        <v>321</v>
      </c>
      <c r="B382" s="4" t="s">
        <v>490</v>
      </c>
      <c r="C382" s="3" t="s">
        <v>491</v>
      </c>
      <c r="D382" s="5"/>
      <c r="E382" s="5"/>
      <c r="F382" s="11"/>
    </row>
    <row r="383" spans="1:6" x14ac:dyDescent="0.25">
      <c r="A383" s="10" t="s">
        <v>321</v>
      </c>
      <c r="B383" s="4" t="s">
        <v>492</v>
      </c>
      <c r="C383" s="3" t="s">
        <v>493</v>
      </c>
      <c r="D383" s="5"/>
      <c r="E383" s="5">
        <v>1</v>
      </c>
      <c r="F383" s="11">
        <f>+(D383/E383)*100</f>
        <v>0</v>
      </c>
    </row>
    <row r="384" spans="1:6" x14ac:dyDescent="0.25">
      <c r="A384" s="10" t="s">
        <v>321</v>
      </c>
      <c r="B384" s="4" t="s">
        <v>494</v>
      </c>
      <c r="C384" s="3" t="s">
        <v>495</v>
      </c>
      <c r="D384" s="5"/>
      <c r="E384" s="5"/>
      <c r="F384" s="11"/>
    </row>
    <row r="385" spans="1:6" ht="22.5" x14ac:dyDescent="0.25">
      <c r="A385" s="10" t="s">
        <v>321</v>
      </c>
      <c r="B385" s="4" t="s">
        <v>496</v>
      </c>
      <c r="C385" s="3" t="s">
        <v>497</v>
      </c>
      <c r="D385" s="5"/>
      <c r="E385" s="5"/>
      <c r="F385" s="11"/>
    </row>
    <row r="386" spans="1:6" ht="22.5" x14ac:dyDescent="0.25">
      <c r="A386" s="10" t="s">
        <v>321</v>
      </c>
      <c r="B386" s="4" t="s">
        <v>498</v>
      </c>
      <c r="C386" s="3" t="s">
        <v>499</v>
      </c>
      <c r="D386" s="5"/>
      <c r="E386" s="5"/>
      <c r="F386" s="11"/>
    </row>
    <row r="387" spans="1:6" x14ac:dyDescent="0.25">
      <c r="A387" s="10" t="s">
        <v>321</v>
      </c>
      <c r="B387" s="4" t="s">
        <v>500</v>
      </c>
      <c r="C387" s="3" t="s">
        <v>501</v>
      </c>
      <c r="D387" s="5"/>
      <c r="E387" s="5"/>
      <c r="F387" s="11"/>
    </row>
    <row r="388" spans="1:6" x14ac:dyDescent="0.25">
      <c r="A388" s="10" t="s">
        <v>321</v>
      </c>
      <c r="B388" s="4" t="s">
        <v>502</v>
      </c>
      <c r="C388" s="3" t="s">
        <v>503</v>
      </c>
      <c r="D388" s="5"/>
      <c r="E388" s="5"/>
      <c r="F388" s="11"/>
    </row>
    <row r="389" spans="1:6" ht="33.75" x14ac:dyDescent="0.25">
      <c r="A389" s="10" t="s">
        <v>321</v>
      </c>
      <c r="B389" s="4" t="s">
        <v>504</v>
      </c>
      <c r="C389" s="3" t="s">
        <v>505</v>
      </c>
      <c r="D389" s="5"/>
      <c r="E389" s="5"/>
      <c r="F389" s="11"/>
    </row>
    <row r="390" spans="1:6" x14ac:dyDescent="0.25">
      <c r="A390" s="10" t="s">
        <v>321</v>
      </c>
      <c r="B390" s="4" t="s">
        <v>506</v>
      </c>
      <c r="C390" s="3" t="s">
        <v>507</v>
      </c>
      <c r="D390" s="5"/>
      <c r="E390" s="5"/>
      <c r="F390" s="11"/>
    </row>
    <row r="391" spans="1:6" x14ac:dyDescent="0.25">
      <c r="A391" s="10" t="s">
        <v>321</v>
      </c>
      <c r="B391" s="4" t="s">
        <v>508</v>
      </c>
      <c r="C391" s="3" t="s">
        <v>509</v>
      </c>
      <c r="D391" s="5"/>
      <c r="E391" s="5"/>
      <c r="F391" s="11"/>
    </row>
    <row r="392" spans="1:6" ht="22.5" x14ac:dyDescent="0.25">
      <c r="A392" s="10" t="s">
        <v>321</v>
      </c>
      <c r="B392" s="4" t="s">
        <v>510</v>
      </c>
      <c r="C392" s="3" t="s">
        <v>511</v>
      </c>
      <c r="D392" s="5"/>
      <c r="E392" s="5"/>
      <c r="F392" s="11"/>
    </row>
    <row r="393" spans="1:6" x14ac:dyDescent="0.25">
      <c r="A393" s="10" t="s">
        <v>321</v>
      </c>
      <c r="B393" s="4" t="s">
        <v>512</v>
      </c>
      <c r="C393" s="3" t="s">
        <v>513</v>
      </c>
      <c r="D393" s="5"/>
      <c r="E393" s="5"/>
      <c r="F393" s="11"/>
    </row>
    <row r="394" spans="1:6" x14ac:dyDescent="0.25">
      <c r="A394" s="10" t="s">
        <v>321</v>
      </c>
      <c r="B394" s="4" t="s">
        <v>514</v>
      </c>
      <c r="C394" s="3" t="s">
        <v>515</v>
      </c>
      <c r="D394" s="5"/>
      <c r="E394" s="5">
        <v>1</v>
      </c>
      <c r="F394" s="11">
        <f>+(D394/E394)*100</f>
        <v>0</v>
      </c>
    </row>
    <row r="395" spans="1:6" x14ac:dyDescent="0.25">
      <c r="A395" s="10" t="s">
        <v>321</v>
      </c>
      <c r="B395" s="4" t="s">
        <v>516</v>
      </c>
      <c r="C395" s="3" t="s">
        <v>517</v>
      </c>
      <c r="D395" s="5"/>
      <c r="E395" s="5"/>
      <c r="F395" s="11"/>
    </row>
    <row r="396" spans="1:6" x14ac:dyDescent="0.25">
      <c r="A396" s="10" t="s">
        <v>321</v>
      </c>
      <c r="B396" s="4" t="s">
        <v>518</v>
      </c>
      <c r="C396" s="3" t="s">
        <v>519</v>
      </c>
      <c r="D396" s="5"/>
      <c r="E396" s="5">
        <v>2</v>
      </c>
      <c r="F396" s="11">
        <f>+(D396/E396)*100</f>
        <v>0</v>
      </c>
    </row>
    <row r="397" spans="1:6" x14ac:dyDescent="0.25">
      <c r="A397" s="10" t="s">
        <v>321</v>
      </c>
      <c r="B397" s="4" t="s">
        <v>520</v>
      </c>
      <c r="C397" s="3" t="s">
        <v>521</v>
      </c>
      <c r="D397" s="5"/>
      <c r="E397" s="5"/>
      <c r="F397" s="11"/>
    </row>
    <row r="398" spans="1:6" ht="22.5" x14ac:dyDescent="0.25">
      <c r="A398" s="10" t="s">
        <v>321</v>
      </c>
      <c r="B398" s="4" t="s">
        <v>522</v>
      </c>
      <c r="C398" s="3" t="s">
        <v>523</v>
      </c>
      <c r="D398" s="5"/>
      <c r="E398" s="5"/>
      <c r="F398" s="11"/>
    </row>
    <row r="399" spans="1:6" x14ac:dyDescent="0.25">
      <c r="A399" s="10" t="s">
        <v>321</v>
      </c>
      <c r="B399" s="4" t="s">
        <v>524</v>
      </c>
      <c r="C399" s="3" t="s">
        <v>525</v>
      </c>
      <c r="D399" s="5"/>
      <c r="E399" s="5"/>
      <c r="F399" s="11"/>
    </row>
    <row r="400" spans="1:6" x14ac:dyDescent="0.25">
      <c r="A400" s="10" t="s">
        <v>321</v>
      </c>
      <c r="B400" s="4" t="s">
        <v>526</v>
      </c>
      <c r="C400" s="3" t="s">
        <v>527</v>
      </c>
      <c r="D400" s="5"/>
      <c r="E400" s="5"/>
      <c r="F400" s="11"/>
    </row>
    <row r="401" spans="1:6" ht="33.75" x14ac:dyDescent="0.25">
      <c r="A401" s="10" t="s">
        <v>321</v>
      </c>
      <c r="B401" s="4" t="s">
        <v>528</v>
      </c>
      <c r="C401" s="3" t="s">
        <v>529</v>
      </c>
      <c r="D401" s="5"/>
      <c r="E401" s="5"/>
      <c r="F401" s="11"/>
    </row>
    <row r="402" spans="1:6" ht="22.5" x14ac:dyDescent="0.25">
      <c r="A402" s="10" t="s">
        <v>321</v>
      </c>
      <c r="B402" s="4" t="s">
        <v>530</v>
      </c>
      <c r="C402" s="3" t="s">
        <v>531</v>
      </c>
      <c r="D402" s="5"/>
      <c r="E402" s="5"/>
      <c r="F402" s="11"/>
    </row>
    <row r="403" spans="1:6" x14ac:dyDescent="0.25">
      <c r="A403" s="10" t="s">
        <v>321</v>
      </c>
      <c r="B403" s="4" t="s">
        <v>532</v>
      </c>
      <c r="C403" s="3" t="s">
        <v>533</v>
      </c>
      <c r="D403" s="5"/>
      <c r="E403" s="5"/>
      <c r="F403" s="11"/>
    </row>
    <row r="404" spans="1:6" x14ac:dyDescent="0.25">
      <c r="A404" s="10" t="s">
        <v>321</v>
      </c>
      <c r="B404" s="4" t="s">
        <v>534</v>
      </c>
      <c r="C404" s="3" t="s">
        <v>535</v>
      </c>
      <c r="D404" s="5"/>
      <c r="E404" s="5"/>
      <c r="F404" s="11"/>
    </row>
    <row r="405" spans="1:6" x14ac:dyDescent="0.25">
      <c r="A405" s="10" t="s">
        <v>321</v>
      </c>
      <c r="B405" s="4" t="s">
        <v>536</v>
      </c>
      <c r="C405" s="3" t="s">
        <v>537</v>
      </c>
      <c r="D405" s="5"/>
      <c r="E405" s="5"/>
      <c r="F405" s="11"/>
    </row>
    <row r="406" spans="1:6" ht="33.75" x14ac:dyDescent="0.25">
      <c r="A406" s="10" t="s">
        <v>321</v>
      </c>
      <c r="B406" s="4" t="s">
        <v>538</v>
      </c>
      <c r="C406" s="3" t="s">
        <v>539</v>
      </c>
      <c r="D406" s="5"/>
      <c r="E406" s="5"/>
      <c r="F406" s="11"/>
    </row>
    <row r="407" spans="1:6" ht="22.5" x14ac:dyDescent="0.25">
      <c r="A407" s="10" t="s">
        <v>321</v>
      </c>
      <c r="B407" s="4" t="s">
        <v>540</v>
      </c>
      <c r="C407" s="3" t="s">
        <v>541</v>
      </c>
      <c r="D407" s="5"/>
      <c r="E407" s="5">
        <v>1</v>
      </c>
      <c r="F407" s="11">
        <f>+(D407/E407)*100</f>
        <v>0</v>
      </c>
    </row>
    <row r="408" spans="1:6" ht="22.5" x14ac:dyDescent="0.25">
      <c r="A408" s="10" t="s">
        <v>321</v>
      </c>
      <c r="B408" s="4" t="s">
        <v>542</v>
      </c>
      <c r="C408" s="3" t="s">
        <v>543</v>
      </c>
      <c r="D408" s="5"/>
      <c r="E408" s="5"/>
      <c r="F408" s="11"/>
    </row>
    <row r="409" spans="1:6" ht="45" x14ac:dyDescent="0.25">
      <c r="A409" s="10" t="s">
        <v>321</v>
      </c>
      <c r="B409" s="4" t="s">
        <v>544</v>
      </c>
      <c r="C409" s="3" t="s">
        <v>545</v>
      </c>
      <c r="D409" s="5"/>
      <c r="E409" s="5"/>
      <c r="F409" s="11"/>
    </row>
    <row r="410" spans="1:6" x14ac:dyDescent="0.25">
      <c r="A410" s="10" t="s">
        <v>321</v>
      </c>
      <c r="B410" s="4" t="s">
        <v>546</v>
      </c>
      <c r="C410" s="3" t="s">
        <v>547</v>
      </c>
      <c r="D410" s="5"/>
      <c r="E410" s="5"/>
      <c r="F410" s="11"/>
    </row>
    <row r="411" spans="1:6" ht="33.75" x14ac:dyDescent="0.25">
      <c r="A411" s="10" t="s">
        <v>321</v>
      </c>
      <c r="B411" s="4" t="s">
        <v>548</v>
      </c>
      <c r="C411" s="3" t="s">
        <v>549</v>
      </c>
      <c r="D411" s="5"/>
      <c r="E411" s="5"/>
      <c r="F411" s="11"/>
    </row>
    <row r="412" spans="1:6" ht="22.5" x14ac:dyDescent="0.25">
      <c r="A412" s="10" t="s">
        <v>321</v>
      </c>
      <c r="B412" s="4" t="s">
        <v>550</v>
      </c>
      <c r="C412" s="3" t="s">
        <v>551</v>
      </c>
      <c r="D412" s="5"/>
      <c r="E412" s="5"/>
      <c r="F412" s="11"/>
    </row>
    <row r="413" spans="1:6" x14ac:dyDescent="0.25">
      <c r="A413" s="10" t="s">
        <v>321</v>
      </c>
      <c r="B413" s="4" t="s">
        <v>552</v>
      </c>
      <c r="C413" s="3" t="s">
        <v>553</v>
      </c>
      <c r="D413" s="5"/>
      <c r="E413" s="5"/>
      <c r="F413" s="11"/>
    </row>
    <row r="414" spans="1:6" x14ac:dyDescent="0.25">
      <c r="A414" s="10" t="s">
        <v>321</v>
      </c>
      <c r="B414" s="4" t="s">
        <v>559</v>
      </c>
      <c r="C414" s="3" t="s">
        <v>560</v>
      </c>
      <c r="D414" s="5"/>
      <c r="E414" s="5"/>
      <c r="F414" s="11"/>
    </row>
    <row r="415" spans="1:6" x14ac:dyDescent="0.25">
      <c r="A415" s="10" t="s">
        <v>321</v>
      </c>
      <c r="B415" s="4" t="s">
        <v>561</v>
      </c>
      <c r="C415" s="3" t="s">
        <v>562</v>
      </c>
      <c r="D415" s="5"/>
      <c r="E415" s="5"/>
      <c r="F415" s="11"/>
    </row>
    <row r="416" spans="1:6" ht="22.5" x14ac:dyDescent="0.25">
      <c r="A416" s="10" t="s">
        <v>321</v>
      </c>
      <c r="B416" s="4" t="s">
        <v>563</v>
      </c>
      <c r="C416" s="3" t="s">
        <v>564</v>
      </c>
      <c r="D416" s="5"/>
      <c r="E416" s="5"/>
      <c r="F416" s="11"/>
    </row>
    <row r="417" spans="1:6" ht="22.5" x14ac:dyDescent="0.25">
      <c r="A417" s="10" t="s">
        <v>321</v>
      </c>
      <c r="B417" s="4" t="s">
        <v>565</v>
      </c>
      <c r="C417" s="3" t="s">
        <v>566</v>
      </c>
      <c r="D417" s="5"/>
      <c r="E417" s="5"/>
      <c r="F417" s="11"/>
    </row>
    <row r="418" spans="1:6" x14ac:dyDescent="0.25">
      <c r="A418" s="10" t="s">
        <v>321</v>
      </c>
      <c r="B418" s="4" t="s">
        <v>567</v>
      </c>
      <c r="C418" s="3" t="s">
        <v>568</v>
      </c>
      <c r="D418" s="5"/>
      <c r="E418" s="5"/>
      <c r="F418" s="11"/>
    </row>
    <row r="419" spans="1:6" x14ac:dyDescent="0.25">
      <c r="A419" s="10" t="s">
        <v>321</v>
      </c>
      <c r="B419" s="4" t="s">
        <v>569</v>
      </c>
      <c r="C419" s="3" t="s">
        <v>570</v>
      </c>
      <c r="D419" s="5"/>
      <c r="E419" s="5"/>
      <c r="F419" s="11"/>
    </row>
    <row r="420" spans="1:6" x14ac:dyDescent="0.25">
      <c r="A420" s="10" t="s">
        <v>321</v>
      </c>
      <c r="B420" s="4" t="s">
        <v>603</v>
      </c>
      <c r="C420" s="3" t="s">
        <v>604</v>
      </c>
      <c r="D420" s="5"/>
      <c r="E420" s="5">
        <v>1</v>
      </c>
      <c r="F420" s="11">
        <f>+(D420/E420)*100</f>
        <v>0</v>
      </c>
    </row>
    <row r="421" spans="1:6" ht="22.5" x14ac:dyDescent="0.25">
      <c r="A421" s="10" t="s">
        <v>321</v>
      </c>
      <c r="B421" s="4" t="s">
        <v>605</v>
      </c>
      <c r="C421" s="3" t="s">
        <v>606</v>
      </c>
      <c r="D421" s="5"/>
      <c r="E421" s="5"/>
      <c r="F421" s="11"/>
    </row>
    <row r="422" spans="1:6" x14ac:dyDescent="0.25">
      <c r="A422" s="10" t="s">
        <v>321</v>
      </c>
      <c r="B422" s="4" t="s">
        <v>607</v>
      </c>
      <c r="C422" s="3" t="s">
        <v>608</v>
      </c>
      <c r="D422" s="5"/>
      <c r="E422" s="5"/>
      <c r="F422" s="11"/>
    </row>
    <row r="423" spans="1:6" x14ac:dyDescent="0.25">
      <c r="A423" s="10" t="s">
        <v>321</v>
      </c>
      <c r="B423" s="4" t="s">
        <v>609</v>
      </c>
      <c r="C423" s="3" t="s">
        <v>610</v>
      </c>
      <c r="D423" s="5"/>
      <c r="E423" s="5">
        <v>1</v>
      </c>
      <c r="F423" s="11">
        <f>+(D423/E423)*100</f>
        <v>0</v>
      </c>
    </row>
    <row r="424" spans="1:6" ht="22.5" x14ac:dyDescent="0.25">
      <c r="A424" s="10" t="s">
        <v>321</v>
      </c>
      <c r="B424" s="4" t="s">
        <v>611</v>
      </c>
      <c r="C424" s="3" t="s">
        <v>612</v>
      </c>
      <c r="D424" s="5"/>
      <c r="E424" s="5"/>
      <c r="F424" s="11"/>
    </row>
    <row r="425" spans="1:6" x14ac:dyDescent="0.25">
      <c r="A425" s="10" t="s">
        <v>321</v>
      </c>
      <c r="B425" s="4" t="s">
        <v>613</v>
      </c>
      <c r="C425" s="3" t="s">
        <v>614</v>
      </c>
      <c r="D425" s="5"/>
      <c r="E425" s="5">
        <v>2</v>
      </c>
      <c r="F425" s="11">
        <f>+(D425/E425)*100</f>
        <v>0</v>
      </c>
    </row>
    <row r="426" spans="1:6" x14ac:dyDescent="0.25">
      <c r="A426" s="10" t="s">
        <v>321</v>
      </c>
      <c r="B426" s="4" t="s">
        <v>615</v>
      </c>
      <c r="C426" s="3" t="s">
        <v>616</v>
      </c>
      <c r="D426" s="5"/>
      <c r="E426" s="5">
        <v>1</v>
      </c>
      <c r="F426" s="11">
        <f>+(D426/E426)*100</f>
        <v>0</v>
      </c>
    </row>
    <row r="427" spans="1:6" x14ac:dyDescent="0.25">
      <c r="A427" s="10" t="s">
        <v>321</v>
      </c>
      <c r="B427" s="4" t="s">
        <v>617</v>
      </c>
      <c r="C427" s="3" t="s">
        <v>618</v>
      </c>
      <c r="D427" s="5"/>
      <c r="E427" s="5"/>
      <c r="F427" s="11"/>
    </row>
    <row r="428" spans="1:6" x14ac:dyDescent="0.25">
      <c r="A428" s="10" t="s">
        <v>321</v>
      </c>
      <c r="B428" s="4" t="s">
        <v>619</v>
      </c>
      <c r="C428" s="3" t="s">
        <v>620</v>
      </c>
      <c r="D428" s="5"/>
      <c r="E428" s="5">
        <v>1</v>
      </c>
      <c r="F428" s="11">
        <f>+(D428/E428)*100</f>
        <v>0</v>
      </c>
    </row>
    <row r="429" spans="1:6" x14ac:dyDescent="0.25">
      <c r="A429" s="10" t="s">
        <v>321</v>
      </c>
      <c r="B429" s="4" t="s">
        <v>621</v>
      </c>
      <c r="C429" s="3" t="s">
        <v>622</v>
      </c>
      <c r="D429" s="5"/>
      <c r="E429" s="5"/>
      <c r="F429" s="11"/>
    </row>
    <row r="430" spans="1:6" x14ac:dyDescent="0.25">
      <c r="A430" s="10" t="s">
        <v>321</v>
      </c>
      <c r="B430" s="4" t="s">
        <v>623</v>
      </c>
      <c r="C430" s="3" t="s">
        <v>624</v>
      </c>
      <c r="D430" s="5"/>
      <c r="E430" s="5"/>
      <c r="F430" s="11"/>
    </row>
    <row r="431" spans="1:6" x14ac:dyDescent="0.25">
      <c r="A431" s="10" t="s">
        <v>321</v>
      </c>
      <c r="B431" s="4" t="s">
        <v>625</v>
      </c>
      <c r="C431" s="3" t="s">
        <v>626</v>
      </c>
      <c r="D431" s="5"/>
      <c r="E431" s="5"/>
      <c r="F431" s="11"/>
    </row>
    <row r="432" spans="1:6" x14ac:dyDescent="0.25">
      <c r="A432" s="10" t="s">
        <v>321</v>
      </c>
      <c r="B432" s="4" t="s">
        <v>627</v>
      </c>
      <c r="C432" s="3" t="s">
        <v>628</v>
      </c>
      <c r="D432" s="5"/>
      <c r="E432" s="5"/>
      <c r="F432" s="11"/>
    </row>
    <row r="433" spans="1:6" x14ac:dyDescent="0.25">
      <c r="A433" s="10" t="s">
        <v>321</v>
      </c>
      <c r="B433" s="4" t="s">
        <v>629</v>
      </c>
      <c r="C433" s="3" t="s">
        <v>630</v>
      </c>
      <c r="D433" s="5"/>
      <c r="E433" s="5"/>
      <c r="F433" s="11"/>
    </row>
    <row r="434" spans="1:6" x14ac:dyDescent="0.25">
      <c r="A434" s="10" t="s">
        <v>321</v>
      </c>
      <c r="B434" s="4" t="s">
        <v>631</v>
      </c>
      <c r="C434" s="3" t="s">
        <v>632</v>
      </c>
      <c r="D434" s="5"/>
      <c r="E434" s="5"/>
      <c r="F434" s="11"/>
    </row>
    <row r="435" spans="1:6" x14ac:dyDescent="0.25">
      <c r="A435" s="10" t="s">
        <v>321</v>
      </c>
      <c r="B435" s="4" t="s">
        <v>633</v>
      </c>
      <c r="C435" s="3" t="s">
        <v>634</v>
      </c>
      <c r="D435" s="5"/>
      <c r="E435" s="5"/>
      <c r="F435" s="11"/>
    </row>
    <row r="436" spans="1:6" x14ac:dyDescent="0.25">
      <c r="A436" s="10" t="s">
        <v>321</v>
      </c>
      <c r="B436" s="4" t="s">
        <v>635</v>
      </c>
      <c r="C436" s="3" t="s">
        <v>636</v>
      </c>
      <c r="D436" s="5"/>
      <c r="E436" s="5">
        <v>1</v>
      </c>
      <c r="F436" s="11">
        <f>+(D436/E436)*100</f>
        <v>0</v>
      </c>
    </row>
    <row r="437" spans="1:6" x14ac:dyDescent="0.25">
      <c r="A437" s="10" t="s">
        <v>321</v>
      </c>
      <c r="B437" s="4" t="s">
        <v>637</v>
      </c>
      <c r="C437" s="3" t="s">
        <v>638</v>
      </c>
      <c r="D437" s="5"/>
      <c r="E437" s="5"/>
      <c r="F437" s="11"/>
    </row>
    <row r="438" spans="1:6" x14ac:dyDescent="0.25">
      <c r="A438" s="10" t="s">
        <v>321</v>
      </c>
      <c r="B438" s="4" t="s">
        <v>639</v>
      </c>
      <c r="C438" s="3" t="s">
        <v>640</v>
      </c>
      <c r="D438" s="5"/>
      <c r="E438" s="5"/>
      <c r="F438" s="11"/>
    </row>
    <row r="439" spans="1:6" x14ac:dyDescent="0.25">
      <c r="A439" s="10" t="s">
        <v>321</v>
      </c>
      <c r="B439" s="4" t="s">
        <v>641</v>
      </c>
      <c r="C439" s="3" t="s">
        <v>642</v>
      </c>
      <c r="D439" s="5"/>
      <c r="E439" s="5"/>
      <c r="F439" s="11"/>
    </row>
    <row r="440" spans="1:6" x14ac:dyDescent="0.25">
      <c r="A440" s="10" t="s">
        <v>321</v>
      </c>
      <c r="B440" s="4" t="s">
        <v>643</v>
      </c>
      <c r="C440" s="3" t="s">
        <v>644</v>
      </c>
      <c r="D440" s="5"/>
      <c r="E440" s="5">
        <v>1</v>
      </c>
      <c r="F440" s="11">
        <f>+(D440/E440)*100</f>
        <v>0</v>
      </c>
    </row>
    <row r="441" spans="1:6" x14ac:dyDescent="0.25">
      <c r="A441" s="10" t="s">
        <v>321</v>
      </c>
      <c r="B441" s="4" t="s">
        <v>645</v>
      </c>
      <c r="C441" s="3" t="s">
        <v>646</v>
      </c>
      <c r="D441" s="5"/>
      <c r="E441" s="5"/>
      <c r="F441" s="11"/>
    </row>
    <row r="442" spans="1:6" x14ac:dyDescent="0.25">
      <c r="A442" s="10" t="s">
        <v>321</v>
      </c>
      <c r="B442" s="4" t="s">
        <v>647</v>
      </c>
      <c r="C442" s="3" t="s">
        <v>648</v>
      </c>
      <c r="D442" s="5"/>
      <c r="E442" s="5"/>
      <c r="F442" s="11"/>
    </row>
    <row r="443" spans="1:6" x14ac:dyDescent="0.25">
      <c r="A443" s="10" t="s">
        <v>321</v>
      </c>
      <c r="B443" s="4" t="s">
        <v>649</v>
      </c>
      <c r="C443" s="3" t="s">
        <v>650</v>
      </c>
      <c r="D443" s="5"/>
      <c r="E443" s="5"/>
      <c r="F443" s="11"/>
    </row>
    <row r="444" spans="1:6" x14ac:dyDescent="0.25">
      <c r="A444" s="10" t="s">
        <v>321</v>
      </c>
      <c r="B444" s="4" t="s">
        <v>651</v>
      </c>
      <c r="C444" s="3" t="s">
        <v>652</v>
      </c>
      <c r="D444" s="5"/>
      <c r="E444" s="5"/>
      <c r="F444" s="11"/>
    </row>
    <row r="445" spans="1:6" x14ac:dyDescent="0.25">
      <c r="A445" s="10" t="s">
        <v>321</v>
      </c>
      <c r="B445" s="4" t="s">
        <v>653</v>
      </c>
      <c r="C445" s="3" t="s">
        <v>654</v>
      </c>
      <c r="D445" s="5"/>
      <c r="E445" s="5"/>
      <c r="F445" s="11"/>
    </row>
    <row r="446" spans="1:6" x14ac:dyDescent="0.25">
      <c r="A446" s="10" t="s">
        <v>321</v>
      </c>
      <c r="B446" s="4" t="s">
        <v>655</v>
      </c>
      <c r="C446" s="3" t="s">
        <v>656</v>
      </c>
      <c r="D446" s="5"/>
      <c r="E446" s="5">
        <v>1</v>
      </c>
      <c r="F446" s="11">
        <f>+(D446/E446)*100</f>
        <v>0</v>
      </c>
    </row>
    <row r="447" spans="1:6" x14ac:dyDescent="0.25">
      <c r="A447" s="10" t="s">
        <v>321</v>
      </c>
      <c r="B447" s="4" t="s">
        <v>657</v>
      </c>
      <c r="C447" s="3" t="s">
        <v>658</v>
      </c>
      <c r="D447" s="5"/>
      <c r="E447" s="5"/>
      <c r="F447" s="11"/>
    </row>
    <row r="448" spans="1:6" x14ac:dyDescent="0.25">
      <c r="A448" s="10" t="s">
        <v>321</v>
      </c>
      <c r="B448" s="4" t="s">
        <v>659</v>
      </c>
      <c r="C448" s="3" t="s">
        <v>660</v>
      </c>
      <c r="D448" s="5"/>
      <c r="E448" s="5"/>
      <c r="F448" s="11"/>
    </row>
    <row r="449" spans="1:6" ht="22.5" x14ac:dyDescent="0.25">
      <c r="A449" s="10" t="s">
        <v>321</v>
      </c>
      <c r="B449" s="4" t="s">
        <v>661</v>
      </c>
      <c r="C449" s="3" t="s">
        <v>662</v>
      </c>
      <c r="D449" s="5"/>
      <c r="E449" s="5"/>
      <c r="F449" s="11"/>
    </row>
    <row r="450" spans="1:6" ht="22.5" x14ac:dyDescent="0.25">
      <c r="A450" s="10" t="s">
        <v>321</v>
      </c>
      <c r="B450" s="4" t="s">
        <v>663</v>
      </c>
      <c r="C450" s="3" t="s">
        <v>664</v>
      </c>
      <c r="D450" s="5"/>
      <c r="E450" s="5"/>
      <c r="F450" s="11"/>
    </row>
    <row r="451" spans="1:6" ht="22.5" x14ac:dyDescent="0.25">
      <c r="A451" s="10" t="s">
        <v>321</v>
      </c>
      <c r="B451" s="4" t="s">
        <v>665</v>
      </c>
      <c r="C451" s="3" t="s">
        <v>666</v>
      </c>
      <c r="D451" s="5"/>
      <c r="E451" s="5">
        <v>1</v>
      </c>
      <c r="F451" s="11">
        <f>+(D451/E451)*100</f>
        <v>0</v>
      </c>
    </row>
    <row r="452" spans="1:6" ht="22.5" x14ac:dyDescent="0.25">
      <c r="A452" s="10" t="s">
        <v>321</v>
      </c>
      <c r="B452" s="4" t="s">
        <v>667</v>
      </c>
      <c r="C452" s="3" t="s">
        <v>668</v>
      </c>
      <c r="D452" s="5"/>
      <c r="E452" s="5"/>
      <c r="F452" s="11"/>
    </row>
    <row r="453" spans="1:6" ht="22.5" x14ac:dyDescent="0.25">
      <c r="A453" s="10" t="s">
        <v>321</v>
      </c>
      <c r="B453" s="4" t="s">
        <v>669</v>
      </c>
      <c r="C453" s="3" t="s">
        <v>670</v>
      </c>
      <c r="D453" s="5"/>
      <c r="E453" s="5"/>
      <c r="F453" s="11"/>
    </row>
    <row r="454" spans="1:6" ht="22.5" x14ac:dyDescent="0.25">
      <c r="A454" s="10" t="s">
        <v>321</v>
      </c>
      <c r="B454" s="4" t="s">
        <v>671</v>
      </c>
      <c r="C454" s="3" t="s">
        <v>672</v>
      </c>
      <c r="D454" s="5"/>
      <c r="E454" s="5"/>
      <c r="F454" s="11"/>
    </row>
    <row r="455" spans="1:6" ht="22.5" x14ac:dyDescent="0.25">
      <c r="A455" s="10" t="s">
        <v>321</v>
      </c>
      <c r="B455" s="4" t="s">
        <v>673</v>
      </c>
      <c r="C455" s="3" t="s">
        <v>674</v>
      </c>
      <c r="D455" s="5"/>
      <c r="E455" s="5"/>
      <c r="F455" s="11"/>
    </row>
    <row r="456" spans="1:6" ht="22.5" x14ac:dyDescent="0.25">
      <c r="A456" s="10" t="s">
        <v>321</v>
      </c>
      <c r="B456" s="4" t="s">
        <v>675</v>
      </c>
      <c r="C456" s="3" t="s">
        <v>676</v>
      </c>
      <c r="D456" s="5"/>
      <c r="E456" s="5"/>
      <c r="F456" s="11"/>
    </row>
    <row r="457" spans="1:6" ht="22.5" x14ac:dyDescent="0.25">
      <c r="A457" s="10" t="s">
        <v>321</v>
      </c>
      <c r="B457" s="4" t="s">
        <v>677</v>
      </c>
      <c r="C457" s="3" t="s">
        <v>678</v>
      </c>
      <c r="D457" s="5"/>
      <c r="E457" s="5"/>
      <c r="F457" s="11"/>
    </row>
    <row r="458" spans="1:6" ht="22.5" x14ac:dyDescent="0.25">
      <c r="A458" s="10" t="s">
        <v>321</v>
      </c>
      <c r="B458" s="4" t="s">
        <v>679</v>
      </c>
      <c r="C458" s="3" t="s">
        <v>680</v>
      </c>
      <c r="D458" s="5"/>
      <c r="E458" s="5"/>
      <c r="F458" s="11"/>
    </row>
    <row r="459" spans="1:6" ht="22.5" x14ac:dyDescent="0.25">
      <c r="A459" s="10" t="s">
        <v>321</v>
      </c>
      <c r="B459" s="4" t="s">
        <v>681</v>
      </c>
      <c r="C459" s="3" t="s">
        <v>682</v>
      </c>
      <c r="D459" s="5"/>
      <c r="E459" s="5"/>
      <c r="F459" s="11"/>
    </row>
    <row r="460" spans="1:6" ht="22.5" x14ac:dyDescent="0.25">
      <c r="A460" s="10" t="s">
        <v>321</v>
      </c>
      <c r="B460" s="4" t="s">
        <v>683</v>
      </c>
      <c r="C460" s="3" t="s">
        <v>684</v>
      </c>
      <c r="D460" s="5"/>
      <c r="E460" s="5"/>
      <c r="F460" s="11"/>
    </row>
    <row r="461" spans="1:6" ht="22.5" x14ac:dyDescent="0.25">
      <c r="A461" s="10" t="s">
        <v>321</v>
      </c>
      <c r="B461" s="4" t="s">
        <v>685</v>
      </c>
      <c r="C461" s="3" t="s">
        <v>686</v>
      </c>
      <c r="D461" s="5"/>
      <c r="E461" s="5"/>
      <c r="F461" s="11"/>
    </row>
    <row r="462" spans="1:6" x14ac:dyDescent="0.25">
      <c r="A462" s="10" t="s">
        <v>321</v>
      </c>
      <c r="B462" s="4" t="s">
        <v>687</v>
      </c>
      <c r="C462" s="3" t="s">
        <v>688</v>
      </c>
      <c r="D462" s="5"/>
      <c r="E462" s="5"/>
      <c r="F462" s="11"/>
    </row>
    <row r="463" spans="1:6" x14ac:dyDescent="0.25">
      <c r="A463" s="10" t="s">
        <v>321</v>
      </c>
      <c r="B463" s="4" t="s">
        <v>689</v>
      </c>
      <c r="C463" s="3" t="s">
        <v>690</v>
      </c>
      <c r="D463" s="5"/>
      <c r="E463" s="5"/>
      <c r="F463" s="11"/>
    </row>
    <row r="464" spans="1:6" x14ac:dyDescent="0.25">
      <c r="A464" s="10" t="s">
        <v>321</v>
      </c>
      <c r="B464" s="4" t="s">
        <v>691</v>
      </c>
      <c r="C464" s="3" t="s">
        <v>692</v>
      </c>
      <c r="D464" s="5"/>
      <c r="E464" s="5"/>
      <c r="F464" s="11"/>
    </row>
    <row r="465" spans="1:6" x14ac:dyDescent="0.25">
      <c r="A465" s="10" t="s">
        <v>321</v>
      </c>
      <c r="B465" s="4" t="s">
        <v>693</v>
      </c>
      <c r="C465" s="3" t="s">
        <v>694</v>
      </c>
      <c r="D465" s="5"/>
      <c r="E465" s="5"/>
      <c r="F465" s="11"/>
    </row>
    <row r="466" spans="1:6" x14ac:dyDescent="0.25">
      <c r="A466" s="10" t="s">
        <v>321</v>
      </c>
      <c r="B466" s="4" t="s">
        <v>695</v>
      </c>
      <c r="C466" s="3" t="s">
        <v>696</v>
      </c>
      <c r="D466" s="5"/>
      <c r="E466" s="5"/>
      <c r="F466" s="11"/>
    </row>
    <row r="467" spans="1:6" x14ac:dyDescent="0.25">
      <c r="A467" s="10" t="s">
        <v>321</v>
      </c>
      <c r="B467" s="4" t="s">
        <v>697</v>
      </c>
      <c r="C467" s="3" t="s">
        <v>698</v>
      </c>
      <c r="D467" s="5"/>
      <c r="E467" s="5"/>
      <c r="F467" s="11"/>
    </row>
    <row r="468" spans="1:6" ht="22.5" x14ac:dyDescent="0.25">
      <c r="A468" s="10" t="s">
        <v>321</v>
      </c>
      <c r="B468" s="4" t="s">
        <v>699</v>
      </c>
      <c r="C468" s="3" t="s">
        <v>700</v>
      </c>
      <c r="D468" s="5"/>
      <c r="E468" s="5"/>
      <c r="F468" s="11"/>
    </row>
    <row r="469" spans="1:6" x14ac:dyDescent="0.25">
      <c r="A469" s="10" t="s">
        <v>321</v>
      </c>
      <c r="B469" s="4" t="s">
        <v>701</v>
      </c>
      <c r="C469" s="3" t="s">
        <v>702</v>
      </c>
      <c r="D469" s="5"/>
      <c r="E469" s="5">
        <v>2</v>
      </c>
      <c r="F469" s="11">
        <f>+(D469/E469)*100</f>
        <v>0</v>
      </c>
    </row>
    <row r="470" spans="1:6" x14ac:dyDescent="0.25">
      <c r="A470" s="10" t="s">
        <v>321</v>
      </c>
      <c r="B470" s="4" t="s">
        <v>703</v>
      </c>
      <c r="C470" s="3" t="s">
        <v>704</v>
      </c>
      <c r="D470" s="5"/>
      <c r="E470" s="5"/>
      <c r="F470" s="11"/>
    </row>
    <row r="471" spans="1:6" ht="22.5" x14ac:dyDescent="0.25">
      <c r="A471" s="10" t="s">
        <v>321</v>
      </c>
      <c r="B471" s="4" t="s">
        <v>705</v>
      </c>
      <c r="C471" s="3" t="s">
        <v>706</v>
      </c>
      <c r="D471" s="5"/>
      <c r="E471" s="5"/>
      <c r="F471" s="11"/>
    </row>
    <row r="472" spans="1:6" x14ac:dyDescent="0.25">
      <c r="A472" s="10" t="s">
        <v>321</v>
      </c>
      <c r="B472" s="4" t="s">
        <v>707</v>
      </c>
      <c r="C472" s="3" t="s">
        <v>708</v>
      </c>
      <c r="D472" s="5"/>
      <c r="E472" s="5">
        <v>1</v>
      </c>
      <c r="F472" s="11">
        <f>+(D472/E472)*100</f>
        <v>0</v>
      </c>
    </row>
    <row r="473" spans="1:6" x14ac:dyDescent="0.25">
      <c r="A473" s="10" t="s">
        <v>321</v>
      </c>
      <c r="B473" s="4" t="s">
        <v>709</v>
      </c>
      <c r="C473" s="3" t="s">
        <v>710</v>
      </c>
      <c r="D473" s="5"/>
      <c r="E473" s="5"/>
      <c r="F473" s="11"/>
    </row>
    <row r="474" spans="1:6" x14ac:dyDescent="0.25">
      <c r="A474" s="10" t="s">
        <v>321</v>
      </c>
      <c r="B474" s="4" t="s">
        <v>711</v>
      </c>
      <c r="C474" s="3" t="s">
        <v>712</v>
      </c>
      <c r="D474" s="5"/>
      <c r="E474" s="5"/>
      <c r="F474" s="11"/>
    </row>
    <row r="475" spans="1:6" x14ac:dyDescent="0.25">
      <c r="A475" s="10" t="s">
        <v>321</v>
      </c>
      <c r="B475" s="4" t="s">
        <v>713</v>
      </c>
      <c r="C475" s="3" t="s">
        <v>714</v>
      </c>
      <c r="D475" s="5"/>
      <c r="E475" s="5"/>
      <c r="F475" s="11"/>
    </row>
    <row r="476" spans="1:6" x14ac:dyDescent="0.25">
      <c r="A476" s="10" t="s">
        <v>321</v>
      </c>
      <c r="B476" s="4" t="s">
        <v>715</v>
      </c>
      <c r="C476" s="3" t="s">
        <v>716</v>
      </c>
      <c r="D476" s="5"/>
      <c r="E476" s="5"/>
      <c r="F476" s="11"/>
    </row>
    <row r="477" spans="1:6" x14ac:dyDescent="0.25">
      <c r="A477" s="10" t="s">
        <v>321</v>
      </c>
      <c r="B477" s="4" t="s">
        <v>717</v>
      </c>
      <c r="C477" s="3" t="s">
        <v>718</v>
      </c>
      <c r="D477" s="5"/>
      <c r="E477" s="5">
        <v>1</v>
      </c>
      <c r="F477" s="11">
        <f>+(D477/E477)*100</f>
        <v>0</v>
      </c>
    </row>
    <row r="478" spans="1:6" ht="22.5" x14ac:dyDescent="0.25">
      <c r="A478" s="10" t="s">
        <v>321</v>
      </c>
      <c r="B478" s="4" t="s">
        <v>719</v>
      </c>
      <c r="C478" s="3" t="s">
        <v>720</v>
      </c>
      <c r="D478" s="5"/>
      <c r="E478" s="5"/>
      <c r="F478" s="11"/>
    </row>
    <row r="479" spans="1:6" ht="22.5" x14ac:dyDescent="0.25">
      <c r="A479" s="10" t="s">
        <v>321</v>
      </c>
      <c r="B479" s="4" t="s">
        <v>721</v>
      </c>
      <c r="C479" s="3" t="s">
        <v>722</v>
      </c>
      <c r="D479" s="5"/>
      <c r="E479" s="5"/>
      <c r="F479" s="11"/>
    </row>
    <row r="480" spans="1:6" x14ac:dyDescent="0.25">
      <c r="A480" s="10" t="s">
        <v>321</v>
      </c>
      <c r="B480" s="4" t="s">
        <v>723</v>
      </c>
      <c r="C480" s="3" t="s">
        <v>724</v>
      </c>
      <c r="D480" s="5"/>
      <c r="E480" s="5"/>
      <c r="F480" s="11"/>
    </row>
    <row r="481" spans="1:6" ht="22.5" x14ac:dyDescent="0.25">
      <c r="A481" s="10" t="s">
        <v>321</v>
      </c>
      <c r="B481" s="4" t="s">
        <v>725</v>
      </c>
      <c r="C481" s="3" t="s">
        <v>726</v>
      </c>
      <c r="D481" s="5"/>
      <c r="E481" s="5"/>
      <c r="F481" s="11"/>
    </row>
    <row r="482" spans="1:6" ht="22.5" x14ac:dyDescent="0.25">
      <c r="A482" s="10" t="s">
        <v>321</v>
      </c>
      <c r="B482" s="4" t="s">
        <v>727</v>
      </c>
      <c r="C482" s="3" t="s">
        <v>728</v>
      </c>
      <c r="D482" s="5"/>
      <c r="E482" s="5"/>
      <c r="F482" s="11"/>
    </row>
    <row r="483" spans="1:6" ht="22.5" x14ac:dyDescent="0.25">
      <c r="A483" s="10" t="s">
        <v>321</v>
      </c>
      <c r="B483" s="4" t="s">
        <v>729</v>
      </c>
      <c r="C483" s="3" t="s">
        <v>730</v>
      </c>
      <c r="D483" s="5"/>
      <c r="E483" s="5"/>
      <c r="F483" s="11"/>
    </row>
    <row r="484" spans="1:6" x14ac:dyDescent="0.25">
      <c r="A484" s="10" t="s">
        <v>321</v>
      </c>
      <c r="B484" s="4" t="s">
        <v>731</v>
      </c>
      <c r="C484" s="3" t="s">
        <v>732</v>
      </c>
      <c r="D484" s="5"/>
      <c r="E484" s="5"/>
      <c r="F484" s="11"/>
    </row>
    <row r="485" spans="1:6" x14ac:dyDescent="0.25">
      <c r="A485" s="10" t="s">
        <v>321</v>
      </c>
      <c r="B485" s="4" t="s">
        <v>733</v>
      </c>
      <c r="C485" s="3" t="s">
        <v>734</v>
      </c>
      <c r="D485" s="5"/>
      <c r="E485" s="5"/>
      <c r="F485" s="11"/>
    </row>
    <row r="486" spans="1:6" x14ac:dyDescent="0.25">
      <c r="A486" s="10" t="s">
        <v>321</v>
      </c>
      <c r="B486" s="4" t="s">
        <v>735</v>
      </c>
      <c r="C486" s="3" t="s">
        <v>736</v>
      </c>
      <c r="D486" s="5"/>
      <c r="E486" s="5"/>
      <c r="F486" s="11"/>
    </row>
    <row r="487" spans="1:6" ht="22.5" x14ac:dyDescent="0.25">
      <c r="A487" s="10" t="s">
        <v>321</v>
      </c>
      <c r="B487" s="4" t="s">
        <v>737</v>
      </c>
      <c r="C487" s="3" t="s">
        <v>738</v>
      </c>
      <c r="D487" s="5"/>
      <c r="E487" s="5"/>
      <c r="F487" s="11"/>
    </row>
    <row r="488" spans="1:6" x14ac:dyDescent="0.25">
      <c r="A488" s="10" t="s">
        <v>321</v>
      </c>
      <c r="B488" s="4" t="s">
        <v>739</v>
      </c>
      <c r="C488" s="3" t="s">
        <v>740</v>
      </c>
      <c r="D488" s="5"/>
      <c r="E488" s="5"/>
      <c r="F488" s="11"/>
    </row>
    <row r="489" spans="1:6" x14ac:dyDescent="0.25">
      <c r="A489" s="10" t="s">
        <v>321</v>
      </c>
      <c r="B489" s="4" t="s">
        <v>741</v>
      </c>
      <c r="C489" s="3" t="s">
        <v>742</v>
      </c>
      <c r="D489" s="5"/>
      <c r="E489" s="5"/>
      <c r="F489" s="11"/>
    </row>
    <row r="490" spans="1:6" x14ac:dyDescent="0.25">
      <c r="A490" s="10" t="s">
        <v>321</v>
      </c>
      <c r="B490" s="4" t="s">
        <v>743</v>
      </c>
      <c r="C490" s="3" t="s">
        <v>744</v>
      </c>
      <c r="D490" s="5"/>
      <c r="E490" s="5"/>
      <c r="F490" s="11"/>
    </row>
    <row r="491" spans="1:6" ht="33.75" x14ac:dyDescent="0.25">
      <c r="A491" s="10" t="s">
        <v>321</v>
      </c>
      <c r="B491" s="4" t="s">
        <v>745</v>
      </c>
      <c r="C491" s="3" t="s">
        <v>746</v>
      </c>
      <c r="D491" s="5"/>
      <c r="E491" s="5"/>
      <c r="F491" s="11"/>
    </row>
    <row r="492" spans="1:6" x14ac:dyDescent="0.25">
      <c r="A492" s="10" t="s">
        <v>321</v>
      </c>
      <c r="B492" s="4" t="s">
        <v>747</v>
      </c>
      <c r="C492" s="3" t="s">
        <v>748</v>
      </c>
      <c r="D492" s="5"/>
      <c r="E492" s="5"/>
      <c r="F492" s="11"/>
    </row>
    <row r="493" spans="1:6" ht="22.5" x14ac:dyDescent="0.25">
      <c r="A493" s="10" t="s">
        <v>321</v>
      </c>
      <c r="B493" s="4" t="s">
        <v>749</v>
      </c>
      <c r="C493" s="3" t="s">
        <v>750</v>
      </c>
      <c r="D493" s="5"/>
      <c r="E493" s="5">
        <v>1</v>
      </c>
      <c r="F493" s="11">
        <f>+(D493/E493)*100</f>
        <v>0</v>
      </c>
    </row>
    <row r="494" spans="1:6" x14ac:dyDescent="0.25">
      <c r="A494" s="10" t="s">
        <v>321</v>
      </c>
      <c r="B494" s="4" t="s">
        <v>751</v>
      </c>
      <c r="C494" s="3" t="s">
        <v>752</v>
      </c>
      <c r="D494" s="5"/>
      <c r="E494" s="5"/>
      <c r="F494" s="11"/>
    </row>
    <row r="495" spans="1:6" x14ac:dyDescent="0.25">
      <c r="A495" s="10" t="s">
        <v>321</v>
      </c>
      <c r="B495" s="4" t="s">
        <v>753</v>
      </c>
      <c r="C495" s="3" t="s">
        <v>754</v>
      </c>
      <c r="D495" s="5"/>
      <c r="E495" s="5"/>
      <c r="F495" s="11"/>
    </row>
    <row r="496" spans="1:6" ht="45" x14ac:dyDescent="0.25">
      <c r="A496" s="10" t="s">
        <v>321</v>
      </c>
      <c r="B496" s="4" t="s">
        <v>755</v>
      </c>
      <c r="C496" s="3" t="s">
        <v>756</v>
      </c>
      <c r="D496" s="5"/>
      <c r="E496" s="5">
        <v>8</v>
      </c>
      <c r="F496" s="11">
        <f>+(D496/E496)*100</f>
        <v>0</v>
      </c>
    </row>
    <row r="497" spans="1:6" x14ac:dyDescent="0.25">
      <c r="A497" s="10" t="s">
        <v>321</v>
      </c>
      <c r="B497" s="4" t="s">
        <v>764</v>
      </c>
      <c r="C497" s="3" t="s">
        <v>53</v>
      </c>
      <c r="D497" s="5"/>
      <c r="E497" s="5"/>
      <c r="F497" s="11"/>
    </row>
    <row r="498" spans="1:6" x14ac:dyDescent="0.25">
      <c r="A498" s="10" t="s">
        <v>321</v>
      </c>
      <c r="B498" s="4" t="s">
        <v>771</v>
      </c>
      <c r="C498" s="3" t="s">
        <v>772</v>
      </c>
      <c r="D498" s="5"/>
      <c r="E498" s="5">
        <v>2</v>
      </c>
      <c r="F498" s="11">
        <f>+(D498/E498)*100</f>
        <v>0</v>
      </c>
    </row>
    <row r="499" spans="1:6" x14ac:dyDescent="0.25">
      <c r="A499" s="10" t="s">
        <v>321</v>
      </c>
      <c r="B499" s="4" t="s">
        <v>775</v>
      </c>
      <c r="C499" s="3" t="s">
        <v>776</v>
      </c>
      <c r="D499" s="5"/>
      <c r="E499" s="5"/>
      <c r="F499" s="11"/>
    </row>
    <row r="500" spans="1:6" x14ac:dyDescent="0.25">
      <c r="A500" s="10" t="s">
        <v>321</v>
      </c>
      <c r="B500" s="4" t="s">
        <v>777</v>
      </c>
      <c r="C500" s="3" t="s">
        <v>778</v>
      </c>
      <c r="D500" s="5"/>
      <c r="E500" s="5"/>
      <c r="F500" s="11"/>
    </row>
    <row r="501" spans="1:6" x14ac:dyDescent="0.25">
      <c r="A501" s="10" t="s">
        <v>321</v>
      </c>
      <c r="B501" s="4" t="s">
        <v>779</v>
      </c>
      <c r="C501" s="3" t="s">
        <v>780</v>
      </c>
      <c r="D501" s="5"/>
      <c r="E501" s="5"/>
      <c r="F501" s="11"/>
    </row>
    <row r="502" spans="1:6" x14ac:dyDescent="0.25">
      <c r="A502" s="10" t="s">
        <v>321</v>
      </c>
      <c r="B502" s="4" t="s">
        <v>781</v>
      </c>
      <c r="C502" s="3" t="s">
        <v>782</v>
      </c>
      <c r="D502" s="5"/>
      <c r="E502" s="5"/>
      <c r="F502" s="11"/>
    </row>
    <row r="503" spans="1:6" ht="22.5" x14ac:dyDescent="0.25">
      <c r="A503" s="10" t="s">
        <v>321</v>
      </c>
      <c r="B503" s="4" t="s">
        <v>783</v>
      </c>
      <c r="C503" s="3" t="s">
        <v>784</v>
      </c>
      <c r="D503" s="5"/>
      <c r="E503" s="5"/>
      <c r="F503" s="11"/>
    </row>
    <row r="504" spans="1:6" x14ac:dyDescent="0.25">
      <c r="A504" s="10" t="s">
        <v>321</v>
      </c>
      <c r="B504" s="4" t="s">
        <v>787</v>
      </c>
      <c r="C504" s="3" t="s">
        <v>788</v>
      </c>
      <c r="D504" s="5"/>
      <c r="E504" s="5"/>
      <c r="F504" s="11"/>
    </row>
    <row r="505" spans="1:6" x14ac:dyDescent="0.25">
      <c r="A505" s="10" t="s">
        <v>321</v>
      </c>
      <c r="B505" s="4" t="s">
        <v>789</v>
      </c>
      <c r="C505" s="3" t="s">
        <v>790</v>
      </c>
      <c r="D505" s="5"/>
      <c r="E505" s="5"/>
      <c r="F505" s="11"/>
    </row>
    <row r="506" spans="1:6" x14ac:dyDescent="0.25">
      <c r="A506" s="10" t="s">
        <v>321</v>
      </c>
      <c r="B506" s="4" t="s">
        <v>794</v>
      </c>
      <c r="C506" s="3" t="s">
        <v>795</v>
      </c>
      <c r="D506" s="5"/>
      <c r="E506" s="5">
        <v>2</v>
      </c>
      <c r="F506" s="11">
        <f>+(D506/E506)*100</f>
        <v>0</v>
      </c>
    </row>
    <row r="507" spans="1:6" ht="22.5" x14ac:dyDescent="0.25">
      <c r="A507" s="10" t="s">
        <v>321</v>
      </c>
      <c r="B507" s="4" t="s">
        <v>796</v>
      </c>
      <c r="C507" s="3" t="s">
        <v>797</v>
      </c>
      <c r="D507" s="5"/>
      <c r="E507" s="5">
        <v>1</v>
      </c>
      <c r="F507" s="11">
        <f>+(D507/E507)*100</f>
        <v>0</v>
      </c>
    </row>
    <row r="508" spans="1:6" x14ac:dyDescent="0.25">
      <c r="A508" s="10" t="s">
        <v>321</v>
      </c>
      <c r="B508" s="4" t="s">
        <v>800</v>
      </c>
      <c r="C508" s="3" t="s">
        <v>801</v>
      </c>
      <c r="D508" s="5"/>
      <c r="E508" s="5"/>
      <c r="F508" s="11"/>
    </row>
    <row r="509" spans="1:6" x14ac:dyDescent="0.25">
      <c r="A509" s="10" t="s">
        <v>321</v>
      </c>
      <c r="B509" s="4" t="s">
        <v>812</v>
      </c>
      <c r="C509" s="3" t="s">
        <v>813</v>
      </c>
      <c r="D509" s="5"/>
      <c r="E509" s="5"/>
      <c r="F509" s="11"/>
    </row>
    <row r="510" spans="1:6" x14ac:dyDescent="0.25">
      <c r="A510" s="10" t="s">
        <v>321</v>
      </c>
      <c r="B510" s="4" t="s">
        <v>814</v>
      </c>
      <c r="C510" s="3" t="s">
        <v>815</v>
      </c>
      <c r="D510" s="5"/>
      <c r="E510" s="5">
        <v>1</v>
      </c>
      <c r="F510" s="11">
        <f>+(D510/E510)*100</f>
        <v>0</v>
      </c>
    </row>
    <row r="511" spans="1:6" ht="22.5" x14ac:dyDescent="0.25">
      <c r="A511" s="10" t="s">
        <v>321</v>
      </c>
      <c r="B511" s="4" t="s">
        <v>819</v>
      </c>
      <c r="C511" s="3" t="s">
        <v>820</v>
      </c>
      <c r="D511" s="5"/>
      <c r="E511" s="5"/>
      <c r="F511" s="11"/>
    </row>
    <row r="512" spans="1:6" ht="22.5" x14ac:dyDescent="0.25">
      <c r="A512" s="10" t="s">
        <v>321</v>
      </c>
      <c r="B512" s="4" t="s">
        <v>821</v>
      </c>
      <c r="C512" s="3" t="s">
        <v>822</v>
      </c>
      <c r="D512" s="5"/>
      <c r="E512" s="5"/>
      <c r="F512" s="11"/>
    </row>
    <row r="513" spans="1:6" ht="22.5" x14ac:dyDescent="0.25">
      <c r="A513" s="10" t="s">
        <v>321</v>
      </c>
      <c r="B513" s="4" t="s">
        <v>823</v>
      </c>
      <c r="C513" s="3" t="s">
        <v>824</v>
      </c>
      <c r="D513" s="5"/>
      <c r="E513" s="5"/>
      <c r="F513" s="11"/>
    </row>
    <row r="514" spans="1:6" x14ac:dyDescent="0.25">
      <c r="A514" s="10" t="s">
        <v>321</v>
      </c>
      <c r="B514" s="4" t="s">
        <v>825</v>
      </c>
      <c r="C514" s="3" t="s">
        <v>826</v>
      </c>
      <c r="D514" s="5"/>
      <c r="E514" s="5"/>
      <c r="F514" s="11"/>
    </row>
    <row r="515" spans="1:6" x14ac:dyDescent="0.25">
      <c r="A515" s="10" t="s">
        <v>321</v>
      </c>
      <c r="B515" s="4" t="s">
        <v>829</v>
      </c>
      <c r="C515" s="3" t="s">
        <v>212</v>
      </c>
      <c r="D515" s="5"/>
      <c r="E515" s="5"/>
      <c r="F515" s="11"/>
    </row>
    <row r="516" spans="1:6" x14ac:dyDescent="0.25">
      <c r="A516" s="10" t="s">
        <v>321</v>
      </c>
      <c r="B516" s="4" t="s">
        <v>830</v>
      </c>
      <c r="C516" s="3" t="s">
        <v>211</v>
      </c>
      <c r="D516" s="5"/>
      <c r="E516" s="5"/>
      <c r="F516" s="11"/>
    </row>
    <row r="517" spans="1:6" x14ac:dyDescent="0.25">
      <c r="A517" s="10" t="s">
        <v>321</v>
      </c>
      <c r="B517" s="4" t="s">
        <v>831</v>
      </c>
      <c r="C517" s="3" t="s">
        <v>832</v>
      </c>
      <c r="D517" s="5"/>
      <c r="E517" s="5"/>
      <c r="F517" s="11"/>
    </row>
    <row r="518" spans="1:6" x14ac:dyDescent="0.25">
      <c r="A518" s="10" t="s">
        <v>321</v>
      </c>
      <c r="B518" s="4" t="s">
        <v>833</v>
      </c>
      <c r="C518" s="3" t="s">
        <v>60</v>
      </c>
      <c r="D518" s="5">
        <v>1</v>
      </c>
      <c r="E518" s="5">
        <v>3</v>
      </c>
      <c r="F518" s="11">
        <f>+(D518/E518)*100</f>
        <v>33.333333333333329</v>
      </c>
    </row>
    <row r="519" spans="1:6" x14ac:dyDescent="0.25">
      <c r="A519" s="10" t="s">
        <v>321</v>
      </c>
      <c r="B519" s="4" t="s">
        <v>834</v>
      </c>
      <c r="C519" s="3" t="s">
        <v>835</v>
      </c>
      <c r="D519" s="5"/>
      <c r="E519" s="5"/>
      <c r="F519" s="11"/>
    </row>
    <row r="520" spans="1:6" x14ac:dyDescent="0.25">
      <c r="A520" s="10" t="s">
        <v>321</v>
      </c>
      <c r="B520" s="4" t="s">
        <v>836</v>
      </c>
      <c r="C520" s="3" t="s">
        <v>210</v>
      </c>
      <c r="D520" s="5"/>
      <c r="E520" s="5"/>
      <c r="F520" s="11"/>
    </row>
    <row r="521" spans="1:6" ht="22.5" x14ac:dyDescent="0.25">
      <c r="A521" s="10" t="s">
        <v>321</v>
      </c>
      <c r="B521" s="4" t="s">
        <v>764</v>
      </c>
      <c r="C521" s="3" t="s">
        <v>209</v>
      </c>
      <c r="D521" s="5"/>
      <c r="E521" s="5"/>
      <c r="F521" s="11"/>
    </row>
    <row r="522" spans="1:6" x14ac:dyDescent="0.25">
      <c r="A522" s="10" t="s">
        <v>321</v>
      </c>
      <c r="B522" s="4" t="s">
        <v>837</v>
      </c>
      <c r="C522" s="3" t="s">
        <v>61</v>
      </c>
      <c r="D522" s="5"/>
      <c r="E522" s="5">
        <v>1</v>
      </c>
      <c r="F522" s="11">
        <f>+(D522/E522)*100</f>
        <v>0</v>
      </c>
    </row>
    <row r="523" spans="1:6" x14ac:dyDescent="0.25">
      <c r="A523" s="10" t="s">
        <v>321</v>
      </c>
      <c r="B523" s="4" t="s">
        <v>838</v>
      </c>
      <c r="C523" s="3" t="s">
        <v>208</v>
      </c>
      <c r="D523" s="5"/>
      <c r="E523" s="5"/>
      <c r="F523" s="11"/>
    </row>
    <row r="524" spans="1:6" x14ac:dyDescent="0.25">
      <c r="A524" s="10" t="s">
        <v>321</v>
      </c>
      <c r="B524" s="4" t="s">
        <v>839</v>
      </c>
      <c r="C524" s="3" t="s">
        <v>840</v>
      </c>
      <c r="D524" s="5"/>
      <c r="E524" s="5"/>
      <c r="F524" s="11"/>
    </row>
    <row r="525" spans="1:6" x14ac:dyDescent="0.25">
      <c r="A525" s="10" t="s">
        <v>321</v>
      </c>
      <c r="B525" s="4" t="s">
        <v>841</v>
      </c>
      <c r="C525" s="3" t="s">
        <v>62</v>
      </c>
      <c r="D525" s="5"/>
      <c r="E525" s="5">
        <v>4</v>
      </c>
      <c r="F525" s="11">
        <f>+(D525/E525)*100</f>
        <v>0</v>
      </c>
    </row>
    <row r="526" spans="1:6" x14ac:dyDescent="0.25">
      <c r="A526" s="10" t="s">
        <v>321</v>
      </c>
      <c r="B526" s="4" t="s">
        <v>842</v>
      </c>
      <c r="C526" s="3" t="s">
        <v>207</v>
      </c>
      <c r="D526" s="5"/>
      <c r="E526" s="5"/>
      <c r="F526" s="11"/>
    </row>
    <row r="527" spans="1:6" ht="33.75" x14ac:dyDescent="0.25">
      <c r="A527" s="10" t="s">
        <v>321</v>
      </c>
      <c r="B527" s="4" t="s">
        <v>843</v>
      </c>
      <c r="C527" s="3" t="s">
        <v>206</v>
      </c>
      <c r="D527" s="5"/>
      <c r="E527" s="5"/>
      <c r="F527" s="11"/>
    </row>
    <row r="528" spans="1:6" x14ac:dyDescent="0.25">
      <c r="A528" s="10" t="s">
        <v>321</v>
      </c>
      <c r="B528" s="4" t="s">
        <v>844</v>
      </c>
      <c r="C528" s="3" t="s">
        <v>63</v>
      </c>
      <c r="D528" s="5"/>
      <c r="E528" s="5"/>
      <c r="F528" s="11"/>
    </row>
    <row r="529" spans="1:6" x14ac:dyDescent="0.25">
      <c r="A529" s="10" t="s">
        <v>321</v>
      </c>
      <c r="B529" s="4" t="s">
        <v>845</v>
      </c>
      <c r="C529" s="3" t="s">
        <v>846</v>
      </c>
      <c r="D529" s="5"/>
      <c r="E529" s="5"/>
      <c r="F529" s="11"/>
    </row>
    <row r="530" spans="1:6" x14ac:dyDescent="0.25">
      <c r="A530" s="10" t="s">
        <v>321</v>
      </c>
      <c r="B530" s="4" t="s">
        <v>847</v>
      </c>
      <c r="C530" s="3" t="s">
        <v>848</v>
      </c>
      <c r="D530" s="5"/>
      <c r="E530" s="5"/>
      <c r="F530" s="11"/>
    </row>
    <row r="531" spans="1:6" x14ac:dyDescent="0.25">
      <c r="A531" s="10" t="s">
        <v>321</v>
      </c>
      <c r="B531" s="4" t="s">
        <v>849</v>
      </c>
      <c r="C531" s="3" t="s">
        <v>850</v>
      </c>
      <c r="D531" s="5"/>
      <c r="E531" s="5">
        <v>1</v>
      </c>
      <c r="F531" s="11">
        <f>+(D531/E531)*100</f>
        <v>0</v>
      </c>
    </row>
    <row r="532" spans="1:6" x14ac:dyDescent="0.25">
      <c r="A532" s="10" t="s">
        <v>321</v>
      </c>
      <c r="B532" s="4" t="s">
        <v>851</v>
      </c>
      <c r="C532" s="3" t="s">
        <v>852</v>
      </c>
      <c r="D532" s="5"/>
      <c r="E532" s="5"/>
      <c r="F532" s="11"/>
    </row>
    <row r="533" spans="1:6" x14ac:dyDescent="0.25">
      <c r="A533" s="10" t="s">
        <v>321</v>
      </c>
      <c r="B533" s="4" t="s">
        <v>853</v>
      </c>
      <c r="C533" s="3" t="s">
        <v>854</v>
      </c>
      <c r="D533" s="5"/>
      <c r="E533" s="5"/>
      <c r="F533" s="11"/>
    </row>
    <row r="534" spans="1:6" x14ac:dyDescent="0.25">
      <c r="A534" s="10" t="s">
        <v>321</v>
      </c>
      <c r="B534" s="4" t="s">
        <v>857</v>
      </c>
      <c r="C534" s="3" t="s">
        <v>858</v>
      </c>
      <c r="D534" s="5"/>
      <c r="E534" s="5"/>
      <c r="F534" s="11"/>
    </row>
    <row r="535" spans="1:6" x14ac:dyDescent="0.25">
      <c r="A535" s="10" t="s">
        <v>321</v>
      </c>
      <c r="B535" s="4" t="s">
        <v>859</v>
      </c>
      <c r="C535" s="3" t="s">
        <v>860</v>
      </c>
      <c r="D535" s="5"/>
      <c r="E535" s="5"/>
      <c r="F535" s="11"/>
    </row>
    <row r="536" spans="1:6" x14ac:dyDescent="0.25">
      <c r="A536" s="10" t="s">
        <v>321</v>
      </c>
      <c r="B536" s="4" t="s">
        <v>861</v>
      </c>
      <c r="C536" s="3" t="s">
        <v>862</v>
      </c>
      <c r="D536" s="5"/>
      <c r="E536" s="5"/>
      <c r="F536" s="11"/>
    </row>
    <row r="537" spans="1:6" x14ac:dyDescent="0.25">
      <c r="A537" s="10" t="s">
        <v>321</v>
      </c>
      <c r="B537" s="4" t="s">
        <v>863</v>
      </c>
      <c r="C537" s="3" t="s">
        <v>864</v>
      </c>
      <c r="D537" s="5"/>
      <c r="E537" s="5"/>
      <c r="F537" s="11"/>
    </row>
    <row r="538" spans="1:6" x14ac:dyDescent="0.25">
      <c r="A538" s="10" t="s">
        <v>321</v>
      </c>
      <c r="B538" s="4" t="s">
        <v>865</v>
      </c>
      <c r="C538" s="3" t="s">
        <v>866</v>
      </c>
      <c r="D538" s="5"/>
      <c r="E538" s="5"/>
      <c r="F538" s="11"/>
    </row>
    <row r="539" spans="1:6" x14ac:dyDescent="0.25">
      <c r="A539" s="10" t="s">
        <v>321</v>
      </c>
      <c r="B539" s="4" t="s">
        <v>867</v>
      </c>
      <c r="C539" s="3" t="s">
        <v>868</v>
      </c>
      <c r="D539" s="5"/>
      <c r="E539" s="5"/>
      <c r="F539" s="11"/>
    </row>
    <row r="540" spans="1:6" x14ac:dyDescent="0.25">
      <c r="A540" s="10" t="s">
        <v>321</v>
      </c>
      <c r="B540" s="4" t="s">
        <v>869</v>
      </c>
      <c r="C540" s="3" t="s">
        <v>870</v>
      </c>
      <c r="D540" s="5"/>
      <c r="E540" s="5"/>
      <c r="F540" s="11"/>
    </row>
    <row r="541" spans="1:6" x14ac:dyDescent="0.25">
      <c r="A541" s="10" t="s">
        <v>321</v>
      </c>
      <c r="B541" s="4" t="s">
        <v>871</v>
      </c>
      <c r="C541" s="3" t="s">
        <v>872</v>
      </c>
      <c r="D541" s="5"/>
      <c r="E541" s="5"/>
      <c r="F541" s="11"/>
    </row>
    <row r="542" spans="1:6" x14ac:dyDescent="0.25">
      <c r="A542" s="10" t="s">
        <v>321</v>
      </c>
      <c r="B542" s="4" t="s">
        <v>873</v>
      </c>
      <c r="C542" s="3" t="s">
        <v>874</v>
      </c>
      <c r="D542" s="5"/>
      <c r="E542" s="5"/>
      <c r="F542" s="11"/>
    </row>
    <row r="543" spans="1:6" x14ac:dyDescent="0.25">
      <c r="A543" s="10" t="s">
        <v>321</v>
      </c>
      <c r="B543" s="4" t="s">
        <v>878</v>
      </c>
      <c r="C543" s="3" t="s">
        <v>879</v>
      </c>
      <c r="D543" s="5"/>
      <c r="E543" s="5"/>
      <c r="F543" s="11"/>
    </row>
    <row r="544" spans="1:6" x14ac:dyDescent="0.25">
      <c r="A544" s="10" t="s">
        <v>321</v>
      </c>
      <c r="B544" s="4" t="s">
        <v>880</v>
      </c>
      <c r="C544" s="3" t="s">
        <v>881</v>
      </c>
      <c r="D544" s="5"/>
      <c r="E544" s="5">
        <v>2</v>
      </c>
      <c r="F544" s="11">
        <f>+(D544/E544)*100</f>
        <v>0</v>
      </c>
    </row>
    <row r="545" spans="1:6" x14ac:dyDescent="0.25">
      <c r="A545" s="10" t="s">
        <v>321</v>
      </c>
      <c r="B545" s="4" t="s">
        <v>882</v>
      </c>
      <c r="C545" s="3" t="s">
        <v>883</v>
      </c>
      <c r="D545" s="5"/>
      <c r="E545" s="5"/>
      <c r="F545" s="11"/>
    </row>
    <row r="546" spans="1:6" x14ac:dyDescent="0.25">
      <c r="A546" s="10" t="s">
        <v>321</v>
      </c>
      <c r="B546" s="4" t="s">
        <v>884</v>
      </c>
      <c r="C546" s="3" t="s">
        <v>885</v>
      </c>
      <c r="D546" s="5"/>
      <c r="E546" s="5"/>
      <c r="F546" s="11"/>
    </row>
    <row r="547" spans="1:6" x14ac:dyDescent="0.25">
      <c r="A547" s="10" t="s">
        <v>321</v>
      </c>
      <c r="B547" s="4" t="s">
        <v>888</v>
      </c>
      <c r="C547" s="3" t="s">
        <v>889</v>
      </c>
      <c r="D547" s="5"/>
      <c r="E547" s="5"/>
      <c r="F547" s="11"/>
    </row>
    <row r="548" spans="1:6" x14ac:dyDescent="0.25">
      <c r="A548" s="10" t="s">
        <v>321</v>
      </c>
      <c r="B548" s="4" t="s">
        <v>892</v>
      </c>
      <c r="C548" s="3" t="s">
        <v>893</v>
      </c>
      <c r="D548" s="5"/>
      <c r="E548" s="5">
        <v>1</v>
      </c>
      <c r="F548" s="11">
        <f>+(D548/E548)*100</f>
        <v>0</v>
      </c>
    </row>
    <row r="549" spans="1:6" x14ac:dyDescent="0.25">
      <c r="A549" s="10" t="s">
        <v>321</v>
      </c>
      <c r="B549" s="4" t="s">
        <v>894</v>
      </c>
      <c r="C549" s="3" t="s">
        <v>205</v>
      </c>
      <c r="D549" s="5"/>
      <c r="E549" s="5"/>
      <c r="F549" s="11"/>
    </row>
    <row r="550" spans="1:6" x14ac:dyDescent="0.25">
      <c r="A550" s="10" t="s">
        <v>321</v>
      </c>
      <c r="B550" s="4" t="s">
        <v>895</v>
      </c>
      <c r="C550" s="3" t="s">
        <v>896</v>
      </c>
      <c r="D550" s="5"/>
      <c r="E550" s="5">
        <v>2</v>
      </c>
      <c r="F550" s="11">
        <f>+(D550/E550)*100</f>
        <v>0</v>
      </c>
    </row>
    <row r="551" spans="1:6" x14ac:dyDescent="0.25">
      <c r="A551" s="10" t="s">
        <v>321</v>
      </c>
      <c r="B551" s="4" t="s">
        <v>897</v>
      </c>
      <c r="C551" s="3" t="s">
        <v>67</v>
      </c>
      <c r="D551" s="5"/>
      <c r="E551" s="5"/>
      <c r="F551" s="11"/>
    </row>
    <row r="552" spans="1:6" x14ac:dyDescent="0.25">
      <c r="A552" s="10" t="s">
        <v>321</v>
      </c>
      <c r="B552" s="4" t="s">
        <v>898</v>
      </c>
      <c r="C552" s="3" t="s">
        <v>68</v>
      </c>
      <c r="D552" s="5"/>
      <c r="E552" s="5"/>
      <c r="F552" s="11"/>
    </row>
    <row r="553" spans="1:6" ht="22.5" x14ac:dyDescent="0.25">
      <c r="A553" s="10" t="s">
        <v>321</v>
      </c>
      <c r="B553" s="4" t="s">
        <v>899</v>
      </c>
      <c r="C553" s="3" t="s">
        <v>900</v>
      </c>
      <c r="D553" s="5"/>
      <c r="E553" s="5"/>
      <c r="F553" s="11"/>
    </row>
    <row r="554" spans="1:6" x14ac:dyDescent="0.25">
      <c r="A554" s="10" t="s">
        <v>321</v>
      </c>
      <c r="B554" s="4" t="s">
        <v>901</v>
      </c>
      <c r="C554" s="3" t="s">
        <v>902</v>
      </c>
      <c r="D554" s="5"/>
      <c r="E554" s="5"/>
      <c r="F554" s="11"/>
    </row>
    <row r="555" spans="1:6" x14ac:dyDescent="0.25">
      <c r="A555" s="10" t="s">
        <v>321</v>
      </c>
      <c r="B555" s="4" t="s">
        <v>903</v>
      </c>
      <c r="C555" s="3" t="s">
        <v>904</v>
      </c>
      <c r="D555" s="5"/>
      <c r="E555" s="5"/>
      <c r="F555" s="11"/>
    </row>
    <row r="556" spans="1:6" x14ac:dyDescent="0.25">
      <c r="A556" s="10" t="s">
        <v>321</v>
      </c>
      <c r="B556" s="4" t="s">
        <v>905</v>
      </c>
      <c r="C556" s="3" t="s">
        <v>906</v>
      </c>
      <c r="D556" s="5"/>
      <c r="E556" s="5"/>
      <c r="F556" s="11"/>
    </row>
    <row r="557" spans="1:6" x14ac:dyDescent="0.25">
      <c r="A557" s="10" t="s">
        <v>321</v>
      </c>
      <c r="B557" s="4" t="s">
        <v>907</v>
      </c>
      <c r="C557" s="3" t="s">
        <v>908</v>
      </c>
      <c r="D557" s="5"/>
      <c r="E557" s="5"/>
      <c r="F557" s="11"/>
    </row>
    <row r="558" spans="1:6" x14ac:dyDescent="0.25">
      <c r="A558" s="10" t="s">
        <v>321</v>
      </c>
      <c r="B558" s="4" t="s">
        <v>920</v>
      </c>
      <c r="C558" s="3" t="s">
        <v>921</v>
      </c>
      <c r="D558" s="5"/>
      <c r="E558" s="5">
        <v>2</v>
      </c>
      <c r="F558" s="11">
        <f>+(D558/E558)*100</f>
        <v>0</v>
      </c>
    </row>
    <row r="559" spans="1:6" x14ac:dyDescent="0.25">
      <c r="A559" s="10" t="s">
        <v>321</v>
      </c>
      <c r="B559" s="4" t="s">
        <v>923</v>
      </c>
      <c r="C559" s="3" t="s">
        <v>924</v>
      </c>
      <c r="D559" s="5"/>
      <c r="E559" s="5"/>
      <c r="F559" s="11"/>
    </row>
    <row r="560" spans="1:6" x14ac:dyDescent="0.25">
      <c r="A560" s="10" t="s">
        <v>321</v>
      </c>
      <c r="B560" s="4" t="s">
        <v>925</v>
      </c>
      <c r="C560" s="3" t="s">
        <v>926</v>
      </c>
      <c r="D560" s="5"/>
      <c r="E560" s="5"/>
      <c r="F560" s="11"/>
    </row>
    <row r="561" spans="1:6" x14ac:dyDescent="0.25">
      <c r="A561" s="10" t="s">
        <v>321</v>
      </c>
      <c r="B561" s="4" t="s">
        <v>927</v>
      </c>
      <c r="C561" s="3" t="s">
        <v>928</v>
      </c>
      <c r="D561" s="5"/>
      <c r="E561" s="5"/>
      <c r="F561" s="11"/>
    </row>
    <row r="562" spans="1:6" x14ac:dyDescent="0.25">
      <c r="A562" s="10" t="s">
        <v>321</v>
      </c>
      <c r="B562" s="4" t="s">
        <v>929</v>
      </c>
      <c r="C562" s="3" t="s">
        <v>930</v>
      </c>
      <c r="D562" s="5"/>
      <c r="E562" s="5">
        <v>1</v>
      </c>
      <c r="F562" s="11">
        <f>+(D562/E562)*100</f>
        <v>0</v>
      </c>
    </row>
    <row r="563" spans="1:6" x14ac:dyDescent="0.25">
      <c r="A563" s="10" t="s">
        <v>321</v>
      </c>
      <c r="B563" s="4" t="s">
        <v>931</v>
      </c>
      <c r="C563" s="3" t="s">
        <v>932</v>
      </c>
      <c r="D563" s="5"/>
      <c r="E563" s="5"/>
      <c r="F563" s="11"/>
    </row>
    <row r="564" spans="1:6" x14ac:dyDescent="0.25">
      <c r="A564" s="10" t="s">
        <v>321</v>
      </c>
      <c r="B564" s="4" t="s">
        <v>933</v>
      </c>
      <c r="C564" s="3" t="s">
        <v>934</v>
      </c>
      <c r="D564" s="5"/>
      <c r="E564" s="5">
        <v>15</v>
      </c>
      <c r="F564" s="11">
        <f t="shared" ref="F564:F571" si="11">+(D564/E564)*100</f>
        <v>0</v>
      </c>
    </row>
    <row r="565" spans="1:6" x14ac:dyDescent="0.25">
      <c r="A565" s="10" t="s">
        <v>321</v>
      </c>
      <c r="B565" s="4" t="s">
        <v>936</v>
      </c>
      <c r="C565" s="3" t="s">
        <v>264</v>
      </c>
      <c r="D565" s="5">
        <v>2</v>
      </c>
      <c r="E565" s="5">
        <v>19</v>
      </c>
      <c r="F565" s="11">
        <f t="shared" si="11"/>
        <v>10.526315789473683</v>
      </c>
    </row>
    <row r="566" spans="1:6" x14ac:dyDescent="0.25">
      <c r="A566" s="10" t="s">
        <v>321</v>
      </c>
      <c r="B566" s="4" t="s">
        <v>937</v>
      </c>
      <c r="C566" s="3" t="s">
        <v>259</v>
      </c>
      <c r="D566" s="5">
        <v>3</v>
      </c>
      <c r="E566" s="5">
        <v>238</v>
      </c>
      <c r="F566" s="11">
        <f t="shared" si="11"/>
        <v>1.2605042016806722</v>
      </c>
    </row>
    <row r="567" spans="1:6" x14ac:dyDescent="0.25">
      <c r="A567" s="10" t="s">
        <v>321</v>
      </c>
      <c r="B567" s="4" t="s">
        <v>938</v>
      </c>
      <c r="C567" s="3" t="s">
        <v>267</v>
      </c>
      <c r="D567" s="5">
        <v>2</v>
      </c>
      <c r="E567" s="5">
        <v>225</v>
      </c>
      <c r="F567" s="11">
        <f t="shared" si="11"/>
        <v>0.88888888888888884</v>
      </c>
    </row>
    <row r="568" spans="1:6" x14ac:dyDescent="0.25">
      <c r="A568" s="10" t="s">
        <v>321</v>
      </c>
      <c r="B568" s="4" t="s">
        <v>939</v>
      </c>
      <c r="C568" s="3" t="s">
        <v>940</v>
      </c>
      <c r="D568" s="5"/>
      <c r="E568" s="5">
        <v>6</v>
      </c>
      <c r="F568" s="11">
        <f t="shared" si="11"/>
        <v>0</v>
      </c>
    </row>
    <row r="569" spans="1:6" x14ac:dyDescent="0.25">
      <c r="A569" s="10" t="s">
        <v>321</v>
      </c>
      <c r="B569" s="4" t="s">
        <v>941</v>
      </c>
      <c r="C569" s="3" t="s">
        <v>942</v>
      </c>
      <c r="D569" s="5"/>
      <c r="E569" s="5">
        <v>3</v>
      </c>
      <c r="F569" s="11">
        <f t="shared" si="11"/>
        <v>0</v>
      </c>
    </row>
    <row r="570" spans="1:6" x14ac:dyDescent="0.25">
      <c r="A570" s="10" t="s">
        <v>321</v>
      </c>
      <c r="B570" s="4" t="s">
        <v>943</v>
      </c>
      <c r="C570" s="3" t="s">
        <v>944</v>
      </c>
      <c r="D570" s="5"/>
      <c r="E570" s="5">
        <v>10</v>
      </c>
      <c r="F570" s="11">
        <f t="shared" si="11"/>
        <v>0</v>
      </c>
    </row>
    <row r="571" spans="1:6" x14ac:dyDescent="0.25">
      <c r="A571" s="10" t="s">
        <v>321</v>
      </c>
      <c r="B571" s="4" t="s">
        <v>945</v>
      </c>
      <c r="C571" s="3" t="s">
        <v>946</v>
      </c>
      <c r="D571" s="5"/>
      <c r="E571" s="5">
        <v>15</v>
      </c>
      <c r="F571" s="11">
        <f t="shared" si="11"/>
        <v>0</v>
      </c>
    </row>
    <row r="572" spans="1:6" ht="22.5" x14ac:dyDescent="0.25">
      <c r="A572" s="10" t="s">
        <v>321</v>
      </c>
      <c r="B572" s="4" t="s">
        <v>947</v>
      </c>
      <c r="C572" s="3" t="s">
        <v>948</v>
      </c>
      <c r="D572" s="5"/>
      <c r="E572" s="5"/>
      <c r="F572" s="11"/>
    </row>
    <row r="573" spans="1:6" x14ac:dyDescent="0.25">
      <c r="A573" s="10" t="s">
        <v>321</v>
      </c>
      <c r="B573" s="4" t="s">
        <v>949</v>
      </c>
      <c r="C573" s="3" t="s">
        <v>950</v>
      </c>
      <c r="D573" s="5"/>
      <c r="E573" s="5">
        <v>1</v>
      </c>
      <c r="F573" s="11">
        <f>+(D573/E573)*100</f>
        <v>0</v>
      </c>
    </row>
    <row r="574" spans="1:6" x14ac:dyDescent="0.25">
      <c r="A574" s="10" t="s">
        <v>321</v>
      </c>
      <c r="B574" s="4" t="s">
        <v>951</v>
      </c>
      <c r="C574" s="3" t="s">
        <v>952</v>
      </c>
      <c r="D574" s="5"/>
      <c r="E574" s="5">
        <v>1</v>
      </c>
      <c r="F574" s="11">
        <f>+(D574/E574)*100</f>
        <v>0</v>
      </c>
    </row>
    <row r="575" spans="1:6" x14ac:dyDescent="0.25">
      <c r="A575" s="10" t="s">
        <v>321</v>
      </c>
      <c r="B575" s="4" t="s">
        <v>953</v>
      </c>
      <c r="C575" s="3" t="s">
        <v>954</v>
      </c>
      <c r="D575" s="5"/>
      <c r="E575" s="5">
        <v>1</v>
      </c>
      <c r="F575" s="11">
        <f>+(D575/E575)*100</f>
        <v>0</v>
      </c>
    </row>
    <row r="576" spans="1:6" x14ac:dyDescent="0.25">
      <c r="A576" s="10" t="s">
        <v>321</v>
      </c>
      <c r="B576" s="4" t="s">
        <v>955</v>
      </c>
      <c r="C576" s="3" t="s">
        <v>956</v>
      </c>
      <c r="D576" s="5"/>
      <c r="E576" s="5">
        <v>2</v>
      </c>
      <c r="F576" s="11">
        <f>+(D576/E576)*100</f>
        <v>0</v>
      </c>
    </row>
    <row r="577" spans="1:6" x14ac:dyDescent="0.25">
      <c r="A577" s="10" t="s">
        <v>321</v>
      </c>
      <c r="B577" s="4" t="s">
        <v>957</v>
      </c>
      <c r="C577" s="3" t="s">
        <v>958</v>
      </c>
      <c r="D577" s="5"/>
      <c r="E577" s="5"/>
      <c r="F577" s="11"/>
    </row>
    <row r="578" spans="1:6" x14ac:dyDescent="0.25">
      <c r="A578" s="10" t="s">
        <v>321</v>
      </c>
      <c r="B578" s="4" t="s">
        <v>959</v>
      </c>
      <c r="C578" s="3" t="s">
        <v>960</v>
      </c>
      <c r="D578" s="5"/>
      <c r="E578" s="5"/>
      <c r="F578" s="11"/>
    </row>
    <row r="579" spans="1:6" ht="22.5" x14ac:dyDescent="0.25">
      <c r="A579" s="10" t="s">
        <v>321</v>
      </c>
      <c r="B579" s="4" t="s">
        <v>961</v>
      </c>
      <c r="C579" s="3" t="s">
        <v>962</v>
      </c>
      <c r="D579" s="5"/>
      <c r="E579" s="5"/>
      <c r="F579" s="11"/>
    </row>
    <row r="580" spans="1:6" ht="22.5" x14ac:dyDescent="0.25">
      <c r="A580" s="10" t="s">
        <v>321</v>
      </c>
      <c r="B580" s="4" t="s">
        <v>963</v>
      </c>
      <c r="C580" s="3" t="s">
        <v>964</v>
      </c>
      <c r="D580" s="5"/>
      <c r="E580" s="5">
        <v>2</v>
      </c>
      <c r="F580" s="11">
        <f>+(D580/E580)*100</f>
        <v>0</v>
      </c>
    </row>
    <row r="581" spans="1:6" x14ac:dyDescent="0.25">
      <c r="A581" s="10" t="s">
        <v>321</v>
      </c>
      <c r="B581" s="4" t="s">
        <v>965</v>
      </c>
      <c r="C581" s="3" t="s">
        <v>966</v>
      </c>
      <c r="D581" s="5"/>
      <c r="E581" s="5"/>
      <c r="F581" s="11"/>
    </row>
    <row r="582" spans="1:6" x14ac:dyDescent="0.25">
      <c r="A582" s="10" t="s">
        <v>321</v>
      </c>
      <c r="B582" s="4" t="s">
        <v>967</v>
      </c>
      <c r="C582" s="3" t="s">
        <v>968</v>
      </c>
      <c r="D582" s="5"/>
      <c r="E582" s="5"/>
      <c r="F582" s="11"/>
    </row>
    <row r="583" spans="1:6" x14ac:dyDescent="0.25">
      <c r="A583" s="10" t="s">
        <v>321</v>
      </c>
      <c r="B583" s="4" t="s">
        <v>969</v>
      </c>
      <c r="C583" s="3" t="s">
        <v>970</v>
      </c>
      <c r="D583" s="5"/>
      <c r="E583" s="5"/>
      <c r="F583" s="11"/>
    </row>
    <row r="584" spans="1:6" ht="22.5" x14ac:dyDescent="0.25">
      <c r="A584" s="10" t="s">
        <v>321</v>
      </c>
      <c r="B584" s="4" t="s">
        <v>971</v>
      </c>
      <c r="C584" s="3" t="s">
        <v>972</v>
      </c>
      <c r="D584" s="5"/>
      <c r="E584" s="5">
        <v>1</v>
      </c>
      <c r="F584" s="11">
        <f>+(D584/E584)*100</f>
        <v>0</v>
      </c>
    </row>
    <row r="585" spans="1:6" x14ac:dyDescent="0.25">
      <c r="A585" s="10" t="s">
        <v>321</v>
      </c>
      <c r="B585" s="4" t="s">
        <v>974</v>
      </c>
      <c r="C585" s="3" t="s">
        <v>975</v>
      </c>
      <c r="D585" s="5"/>
      <c r="E585" s="5"/>
      <c r="F585" s="11"/>
    </row>
    <row r="586" spans="1:6" ht="56.25" x14ac:dyDescent="0.25">
      <c r="A586" s="10" t="s">
        <v>321</v>
      </c>
      <c r="B586" s="4" t="s">
        <v>976</v>
      </c>
      <c r="C586" s="3" t="s">
        <v>977</v>
      </c>
      <c r="D586" s="5"/>
      <c r="E586" s="5"/>
      <c r="F586" s="11"/>
    </row>
    <row r="587" spans="1:6" ht="33.75" x14ac:dyDescent="0.25">
      <c r="A587" s="10" t="s">
        <v>321</v>
      </c>
      <c r="B587" s="4" t="s">
        <v>978</v>
      </c>
      <c r="C587" s="3" t="s">
        <v>979</v>
      </c>
      <c r="D587" s="5"/>
      <c r="E587" s="5"/>
      <c r="F587" s="11"/>
    </row>
    <row r="588" spans="1:6" ht="22.5" x14ac:dyDescent="0.25">
      <c r="A588" s="10" t="s">
        <v>321</v>
      </c>
      <c r="B588" s="4" t="s">
        <v>980</v>
      </c>
      <c r="C588" s="3" t="s">
        <v>981</v>
      </c>
      <c r="D588" s="5"/>
      <c r="E588" s="5"/>
      <c r="F588" s="11"/>
    </row>
    <row r="589" spans="1:6" ht="22.5" x14ac:dyDescent="0.25">
      <c r="A589" s="10" t="s">
        <v>321</v>
      </c>
      <c r="B589" s="4" t="s">
        <v>982</v>
      </c>
      <c r="C589" s="3" t="s">
        <v>983</v>
      </c>
      <c r="D589" s="5"/>
      <c r="E589" s="5">
        <v>1</v>
      </c>
      <c r="F589" s="11">
        <f>+(D589/E589)*100</f>
        <v>0</v>
      </c>
    </row>
    <row r="590" spans="1:6" x14ac:dyDescent="0.25">
      <c r="A590" s="10" t="s">
        <v>321</v>
      </c>
      <c r="B590" s="4" t="s">
        <v>984</v>
      </c>
      <c r="C590" s="3" t="s">
        <v>985</v>
      </c>
      <c r="D590" s="5"/>
      <c r="E590" s="5">
        <v>9</v>
      </c>
      <c r="F590" s="11">
        <f>+(D590/E590)*100</f>
        <v>0</v>
      </c>
    </row>
    <row r="591" spans="1:6" x14ac:dyDescent="0.25">
      <c r="A591" s="10" t="s">
        <v>321</v>
      </c>
      <c r="B591" s="4" t="s">
        <v>986</v>
      </c>
      <c r="C591" s="3" t="s">
        <v>987</v>
      </c>
      <c r="D591" s="5"/>
      <c r="E591" s="5">
        <v>8</v>
      </c>
      <c r="F591" s="11">
        <f>+(D591/E591)*100</f>
        <v>0</v>
      </c>
    </row>
    <row r="592" spans="1:6" ht="22.5" x14ac:dyDescent="0.25">
      <c r="A592" s="10" t="s">
        <v>321</v>
      </c>
      <c r="B592" s="4" t="s">
        <v>988</v>
      </c>
      <c r="C592" s="3" t="s">
        <v>989</v>
      </c>
      <c r="D592" s="5"/>
      <c r="E592" s="5">
        <v>2</v>
      </c>
      <c r="F592" s="11">
        <f>+(D592/E592)*100</f>
        <v>0</v>
      </c>
    </row>
    <row r="593" spans="1:6" ht="22.5" x14ac:dyDescent="0.25">
      <c r="A593" s="10" t="s">
        <v>321</v>
      </c>
      <c r="B593" s="4" t="s">
        <v>990</v>
      </c>
      <c r="C593" s="3" t="s">
        <v>991</v>
      </c>
      <c r="D593" s="5"/>
      <c r="E593" s="5"/>
      <c r="F593" s="11"/>
    </row>
    <row r="594" spans="1:6" ht="22.5" x14ac:dyDescent="0.25">
      <c r="A594" s="10" t="s">
        <v>321</v>
      </c>
      <c r="B594" s="4" t="s">
        <v>992</v>
      </c>
      <c r="C594" s="3" t="s">
        <v>993</v>
      </c>
      <c r="D594" s="5"/>
      <c r="E594" s="5">
        <v>1</v>
      </c>
      <c r="F594" s="11">
        <f>+(D594/E594)*100</f>
        <v>0</v>
      </c>
    </row>
    <row r="595" spans="1:6" x14ac:dyDescent="0.25">
      <c r="A595" s="10" t="s">
        <v>321</v>
      </c>
      <c r="B595" s="4" t="s">
        <v>994</v>
      </c>
      <c r="C595" s="3" t="s">
        <v>995</v>
      </c>
      <c r="D595" s="5"/>
      <c r="E595" s="5">
        <v>1</v>
      </c>
      <c r="F595" s="11">
        <f>+(D595/E595)*100</f>
        <v>0</v>
      </c>
    </row>
    <row r="596" spans="1:6" ht="22.5" x14ac:dyDescent="0.25">
      <c r="A596" s="10" t="s">
        <v>321</v>
      </c>
      <c r="B596" s="4" t="s">
        <v>1069</v>
      </c>
      <c r="C596" s="3" t="s">
        <v>1070</v>
      </c>
      <c r="D596" s="5"/>
      <c r="E596" s="5"/>
      <c r="F596" s="11"/>
    </row>
    <row r="597" spans="1:6" x14ac:dyDescent="0.25">
      <c r="A597" s="10" t="s">
        <v>321</v>
      </c>
      <c r="B597" s="4" t="s">
        <v>1071</v>
      </c>
      <c r="C597" s="3" t="s">
        <v>1072</v>
      </c>
      <c r="D597" s="5"/>
      <c r="E597" s="5"/>
      <c r="F597" s="11"/>
    </row>
    <row r="598" spans="1:6" x14ac:dyDescent="0.25">
      <c r="A598" s="10" t="s">
        <v>321</v>
      </c>
      <c r="B598" s="4" t="s">
        <v>1073</v>
      </c>
      <c r="C598" s="3" t="s">
        <v>1074</v>
      </c>
      <c r="D598" s="5"/>
      <c r="E598" s="5">
        <v>2</v>
      </c>
      <c r="F598" s="11">
        <f>+(D598/E598)*100</f>
        <v>0</v>
      </c>
    </row>
    <row r="599" spans="1:6" x14ac:dyDescent="0.25">
      <c r="A599" s="10" t="s">
        <v>321</v>
      </c>
      <c r="B599" s="4" t="s">
        <v>1075</v>
      </c>
      <c r="C599" s="3" t="s">
        <v>1076</v>
      </c>
      <c r="D599" s="5"/>
      <c r="E599" s="5">
        <v>1</v>
      </c>
      <c r="F599" s="11">
        <f>+(D599/E599)*100</f>
        <v>0</v>
      </c>
    </row>
    <row r="600" spans="1:6" x14ac:dyDescent="0.25">
      <c r="A600" s="10" t="s">
        <v>321</v>
      </c>
      <c r="B600" s="4" t="s">
        <v>1080</v>
      </c>
      <c r="C600" s="3" t="s">
        <v>1081</v>
      </c>
      <c r="D600" s="5"/>
      <c r="E600" s="5"/>
      <c r="F600" s="11"/>
    </row>
    <row r="601" spans="1:6" x14ac:dyDescent="0.25">
      <c r="A601" s="10" t="s">
        <v>321</v>
      </c>
      <c r="B601" s="4" t="s">
        <v>1085</v>
      </c>
      <c r="C601" s="3" t="s">
        <v>1086</v>
      </c>
      <c r="D601" s="5"/>
      <c r="E601" s="5"/>
      <c r="F601" s="11"/>
    </row>
    <row r="602" spans="1:6" ht="22.5" x14ac:dyDescent="0.25">
      <c r="A602" s="10" t="s">
        <v>321</v>
      </c>
      <c r="B602" s="4" t="s">
        <v>1092</v>
      </c>
      <c r="C602" s="3" t="s">
        <v>293</v>
      </c>
      <c r="D602" s="5">
        <v>1</v>
      </c>
      <c r="E602" s="5">
        <v>1</v>
      </c>
      <c r="F602" s="11">
        <f>+(D602/E602)*100</f>
        <v>100</v>
      </c>
    </row>
    <row r="603" spans="1:6" x14ac:dyDescent="0.25">
      <c r="A603" s="10" t="s">
        <v>321</v>
      </c>
      <c r="B603" s="4" t="s">
        <v>1093</v>
      </c>
      <c r="C603" s="3" t="s">
        <v>1094</v>
      </c>
      <c r="D603" s="5"/>
      <c r="E603" s="5"/>
      <c r="F603" s="11"/>
    </row>
    <row r="604" spans="1:6" x14ac:dyDescent="0.25">
      <c r="A604" s="10" t="s">
        <v>321</v>
      </c>
      <c r="B604" s="4" t="s">
        <v>1095</v>
      </c>
      <c r="C604" s="3" t="s">
        <v>1096</v>
      </c>
      <c r="D604" s="5"/>
      <c r="E604" s="5"/>
      <c r="F604" s="11"/>
    </row>
    <row r="605" spans="1:6" x14ac:dyDescent="0.25">
      <c r="A605" s="10" t="s">
        <v>321</v>
      </c>
      <c r="B605" s="4" t="s">
        <v>1097</v>
      </c>
      <c r="C605" s="3" t="s">
        <v>1098</v>
      </c>
      <c r="D605" s="5"/>
      <c r="E605" s="5"/>
      <c r="F605" s="11"/>
    </row>
    <row r="606" spans="1:6" x14ac:dyDescent="0.25">
      <c r="A606" s="10" t="s">
        <v>321</v>
      </c>
      <c r="B606" s="4" t="s">
        <v>1099</v>
      </c>
      <c r="C606" s="3" t="s">
        <v>1100</v>
      </c>
      <c r="D606" s="5"/>
      <c r="E606" s="5"/>
      <c r="F606" s="11"/>
    </row>
    <row r="607" spans="1:6" x14ac:dyDescent="0.25">
      <c r="A607" s="10" t="s">
        <v>321</v>
      </c>
      <c r="B607" s="4" t="s">
        <v>1101</v>
      </c>
      <c r="C607" s="3" t="s">
        <v>1102</v>
      </c>
      <c r="D607" s="5"/>
      <c r="E607" s="5"/>
      <c r="F607" s="11"/>
    </row>
    <row r="608" spans="1:6" x14ac:dyDescent="0.25">
      <c r="A608" s="10" t="s">
        <v>321</v>
      </c>
      <c r="B608" s="4" t="s">
        <v>1103</v>
      </c>
      <c r="C608" s="3" t="s">
        <v>1104</v>
      </c>
      <c r="D608" s="5"/>
      <c r="E608" s="5"/>
      <c r="F608" s="11"/>
    </row>
    <row r="609" spans="1:6" x14ac:dyDescent="0.25">
      <c r="A609" s="10" t="s">
        <v>321</v>
      </c>
      <c r="B609" s="4" t="s">
        <v>1105</v>
      </c>
      <c r="C609" s="3" t="s">
        <v>1106</v>
      </c>
      <c r="D609" s="5"/>
      <c r="E609" s="5">
        <v>1</v>
      </c>
      <c r="F609" s="11">
        <f>+(D609/E609)*100</f>
        <v>0</v>
      </c>
    </row>
    <row r="610" spans="1:6" x14ac:dyDescent="0.25">
      <c r="A610" s="10" t="s">
        <v>321</v>
      </c>
      <c r="B610" s="4" t="s">
        <v>1107</v>
      </c>
      <c r="C610" s="3" t="s">
        <v>1108</v>
      </c>
      <c r="D610" s="5"/>
      <c r="E610" s="5">
        <v>1</v>
      </c>
      <c r="F610" s="11">
        <f>+(D610/E610)*100</f>
        <v>0</v>
      </c>
    </row>
    <row r="611" spans="1:6" x14ac:dyDescent="0.25">
      <c r="A611" s="10" t="s">
        <v>321</v>
      </c>
      <c r="B611" s="4" t="s">
        <v>1109</v>
      </c>
      <c r="C611" s="3" t="s">
        <v>1110</v>
      </c>
      <c r="D611" s="5"/>
      <c r="E611" s="5"/>
      <c r="F611" s="11"/>
    </row>
    <row r="612" spans="1:6" x14ac:dyDescent="0.25">
      <c r="A612" s="10" t="s">
        <v>321</v>
      </c>
      <c r="B612" s="4" t="s">
        <v>1111</v>
      </c>
      <c r="C612" s="3" t="s">
        <v>1112</v>
      </c>
      <c r="D612" s="5"/>
      <c r="E612" s="5"/>
      <c r="F612" s="11"/>
    </row>
    <row r="613" spans="1:6" x14ac:dyDescent="0.25">
      <c r="A613" s="10" t="s">
        <v>321</v>
      </c>
      <c r="B613" s="4" t="s">
        <v>1113</v>
      </c>
      <c r="C613" s="3" t="s">
        <v>1114</v>
      </c>
      <c r="D613" s="5"/>
      <c r="E613" s="5"/>
      <c r="F613" s="11"/>
    </row>
    <row r="614" spans="1:6" x14ac:dyDescent="0.25">
      <c r="A614" s="10" t="s">
        <v>321</v>
      </c>
      <c r="B614" s="4" t="s">
        <v>1115</v>
      </c>
      <c r="C614" s="3" t="s">
        <v>1116</v>
      </c>
      <c r="D614" s="5"/>
      <c r="E614" s="5"/>
      <c r="F614" s="11"/>
    </row>
    <row r="615" spans="1:6" ht="22.5" x14ac:dyDescent="0.25">
      <c r="A615" s="10" t="s">
        <v>321</v>
      </c>
      <c r="B615" s="4" t="s">
        <v>1138</v>
      </c>
      <c r="C615" s="3" t="s">
        <v>1139</v>
      </c>
      <c r="D615" s="5"/>
      <c r="E615" s="5"/>
      <c r="F615" s="11"/>
    </row>
    <row r="616" spans="1:6" x14ac:dyDescent="0.25">
      <c r="A616" s="10" t="s">
        <v>321</v>
      </c>
      <c r="B616" s="4" t="s">
        <v>1147</v>
      </c>
      <c r="C616" s="3" t="s">
        <v>1148</v>
      </c>
      <c r="D616" s="5"/>
      <c r="E616" s="5">
        <v>1</v>
      </c>
      <c r="F616" s="11">
        <f t="shared" ref="F616:F623" si="12">+(D616/E616)*100</f>
        <v>0</v>
      </c>
    </row>
    <row r="617" spans="1:6" x14ac:dyDescent="0.25">
      <c r="A617" s="10" t="s">
        <v>321</v>
      </c>
      <c r="B617" s="4" t="s">
        <v>1149</v>
      </c>
      <c r="C617" s="3" t="s">
        <v>1150</v>
      </c>
      <c r="D617" s="5"/>
      <c r="E617" s="5">
        <v>2</v>
      </c>
      <c r="F617" s="11">
        <f t="shared" si="12"/>
        <v>0</v>
      </c>
    </row>
    <row r="618" spans="1:6" x14ac:dyDescent="0.25">
      <c r="A618" s="10" t="s">
        <v>321</v>
      </c>
      <c r="B618" s="4" t="s">
        <v>1151</v>
      </c>
      <c r="C618" s="3" t="s">
        <v>1152</v>
      </c>
      <c r="D618" s="5"/>
      <c r="E618" s="5">
        <v>3</v>
      </c>
      <c r="F618" s="11">
        <f t="shared" si="12"/>
        <v>0</v>
      </c>
    </row>
    <row r="619" spans="1:6" ht="22.5" x14ac:dyDescent="0.25">
      <c r="A619" s="10" t="s">
        <v>321</v>
      </c>
      <c r="B619" s="4" t="s">
        <v>1167</v>
      </c>
      <c r="C619" s="3" t="s">
        <v>1168</v>
      </c>
      <c r="D619" s="5"/>
      <c r="E619" s="5">
        <v>2</v>
      </c>
      <c r="F619" s="11">
        <f t="shared" si="12"/>
        <v>0</v>
      </c>
    </row>
    <row r="620" spans="1:6" x14ac:dyDescent="0.25">
      <c r="A620" s="10" t="s">
        <v>321</v>
      </c>
      <c r="B620" s="4" t="s">
        <v>1171</v>
      </c>
      <c r="C620" s="3" t="s">
        <v>1172</v>
      </c>
      <c r="D620" s="5"/>
      <c r="E620" s="5">
        <v>1</v>
      </c>
      <c r="F620" s="11">
        <f t="shared" si="12"/>
        <v>0</v>
      </c>
    </row>
    <row r="621" spans="1:6" ht="22.5" x14ac:dyDescent="0.25">
      <c r="A621" s="10" t="s">
        <v>321</v>
      </c>
      <c r="B621" s="4" t="s">
        <v>1173</v>
      </c>
      <c r="C621" s="3" t="s">
        <v>1174</v>
      </c>
      <c r="D621" s="5"/>
      <c r="E621" s="5">
        <v>1</v>
      </c>
      <c r="F621" s="11">
        <f t="shared" si="12"/>
        <v>0</v>
      </c>
    </row>
    <row r="622" spans="1:6" x14ac:dyDescent="0.25">
      <c r="A622" s="10" t="s">
        <v>321</v>
      </c>
      <c r="B622" s="4" t="s">
        <v>1179</v>
      </c>
      <c r="C622" s="3" t="s">
        <v>1180</v>
      </c>
      <c r="D622" s="5"/>
      <c r="E622" s="5">
        <v>4</v>
      </c>
      <c r="F622" s="11">
        <f t="shared" si="12"/>
        <v>0</v>
      </c>
    </row>
    <row r="623" spans="1:6" x14ac:dyDescent="0.25">
      <c r="A623" s="10" t="s">
        <v>321</v>
      </c>
      <c r="B623" s="4" t="s">
        <v>1190</v>
      </c>
      <c r="C623" s="3" t="s">
        <v>1191</v>
      </c>
      <c r="D623" s="5"/>
      <c r="E623" s="5">
        <v>1</v>
      </c>
      <c r="F623" s="11">
        <f t="shared" si="12"/>
        <v>0</v>
      </c>
    </row>
    <row r="624" spans="1:6" ht="22.5" x14ac:dyDescent="0.25">
      <c r="A624" s="10" t="s">
        <v>321</v>
      </c>
      <c r="B624" s="4" t="s">
        <v>1192</v>
      </c>
      <c r="C624" s="3" t="s">
        <v>1193</v>
      </c>
      <c r="D624" s="5"/>
      <c r="E624" s="5"/>
      <c r="F624" s="11"/>
    </row>
    <row r="625" spans="1:6" ht="22.5" x14ac:dyDescent="0.25">
      <c r="A625" s="10" t="s">
        <v>321</v>
      </c>
      <c r="B625" s="4" t="s">
        <v>1194</v>
      </c>
      <c r="C625" s="3" t="s">
        <v>1195</v>
      </c>
      <c r="D625" s="5"/>
      <c r="E625" s="5"/>
      <c r="F625" s="11"/>
    </row>
    <row r="626" spans="1:6" x14ac:dyDescent="0.25">
      <c r="A626" s="10" t="s">
        <v>321</v>
      </c>
      <c r="B626" s="4" t="s">
        <v>1201</v>
      </c>
      <c r="C626" s="3" t="s">
        <v>1202</v>
      </c>
      <c r="D626" s="5"/>
      <c r="E626" s="5">
        <v>1</v>
      </c>
      <c r="F626" s="11">
        <f>+(D626/E626)*100</f>
        <v>0</v>
      </c>
    </row>
    <row r="627" spans="1:6" x14ac:dyDescent="0.25">
      <c r="A627" s="10" t="s">
        <v>321</v>
      </c>
      <c r="B627" s="4" t="s">
        <v>1203</v>
      </c>
      <c r="C627" s="3" t="s">
        <v>1204</v>
      </c>
      <c r="D627" s="5"/>
      <c r="E627" s="5"/>
      <c r="F627" s="11"/>
    </row>
    <row r="628" spans="1:6" x14ac:dyDescent="0.25">
      <c r="A628" s="10" t="s">
        <v>321</v>
      </c>
      <c r="B628" s="4" t="s">
        <v>1205</v>
      </c>
      <c r="C628" s="3" t="s">
        <v>1206</v>
      </c>
      <c r="D628" s="5"/>
      <c r="E628" s="5"/>
      <c r="F628" s="11"/>
    </row>
    <row r="629" spans="1:6" x14ac:dyDescent="0.25">
      <c r="A629" s="10" t="s">
        <v>321</v>
      </c>
      <c r="B629" s="4" t="s">
        <v>1207</v>
      </c>
      <c r="C629" s="3" t="s">
        <v>1208</v>
      </c>
      <c r="D629" s="5"/>
      <c r="E629" s="5"/>
      <c r="F629" s="11"/>
    </row>
    <row r="630" spans="1:6" ht="22.5" x14ac:dyDescent="0.25">
      <c r="A630" s="10" t="s">
        <v>321</v>
      </c>
      <c r="B630" s="4" t="s">
        <v>1209</v>
      </c>
      <c r="C630" s="3" t="s">
        <v>1210</v>
      </c>
      <c r="D630" s="5"/>
      <c r="E630" s="5"/>
      <c r="F630" s="11"/>
    </row>
    <row r="631" spans="1:6" x14ac:dyDescent="0.25">
      <c r="A631" s="10" t="s">
        <v>321</v>
      </c>
      <c r="B631" s="4" t="s">
        <v>1211</v>
      </c>
      <c r="C631" s="3" t="s">
        <v>1212</v>
      </c>
      <c r="D631" s="5"/>
      <c r="E631" s="5">
        <v>1</v>
      </c>
      <c r="F631" s="11">
        <f>+(D631/E631)*100</f>
        <v>0</v>
      </c>
    </row>
    <row r="632" spans="1:6" ht="22.5" x14ac:dyDescent="0.25">
      <c r="A632" s="10" t="s">
        <v>321</v>
      </c>
      <c r="B632" s="4" t="s">
        <v>1213</v>
      </c>
      <c r="C632" s="3" t="s">
        <v>1214</v>
      </c>
      <c r="D632" s="5"/>
      <c r="E632" s="5"/>
      <c r="F632" s="11"/>
    </row>
    <row r="633" spans="1:6" x14ac:dyDescent="0.25">
      <c r="A633" s="10" t="s">
        <v>321</v>
      </c>
      <c r="B633" s="4" t="s">
        <v>1215</v>
      </c>
      <c r="C633" s="3" t="s">
        <v>1216</v>
      </c>
      <c r="D633" s="5"/>
      <c r="E633" s="5"/>
      <c r="F633" s="11"/>
    </row>
    <row r="634" spans="1:6" x14ac:dyDescent="0.25">
      <c r="A634" s="10" t="s">
        <v>321</v>
      </c>
      <c r="B634" s="4" t="s">
        <v>1217</v>
      </c>
      <c r="C634" s="3" t="s">
        <v>1218</v>
      </c>
      <c r="D634" s="5"/>
      <c r="E634" s="5"/>
      <c r="F634" s="11"/>
    </row>
    <row r="635" spans="1:6" x14ac:dyDescent="0.25">
      <c r="A635" s="10" t="s">
        <v>321</v>
      </c>
      <c r="B635" s="4" t="s">
        <v>1219</v>
      </c>
      <c r="C635" s="3" t="s">
        <v>1220</v>
      </c>
      <c r="D635" s="5"/>
      <c r="E635" s="5"/>
      <c r="F635" s="11"/>
    </row>
    <row r="636" spans="1:6" x14ac:dyDescent="0.25">
      <c r="A636" s="10" t="s">
        <v>321</v>
      </c>
      <c r="B636" s="4" t="s">
        <v>1227</v>
      </c>
      <c r="C636" s="3" t="s">
        <v>1228</v>
      </c>
      <c r="D636" s="5"/>
      <c r="E636" s="5">
        <v>1</v>
      </c>
      <c r="F636" s="11">
        <f>+(D636/E636)*100</f>
        <v>0</v>
      </c>
    </row>
    <row r="637" spans="1:6" x14ac:dyDescent="0.25">
      <c r="A637" s="10" t="s">
        <v>321</v>
      </c>
      <c r="B637" s="4" t="s">
        <v>1229</v>
      </c>
      <c r="C637" s="3" t="s">
        <v>1230</v>
      </c>
      <c r="D637" s="5"/>
      <c r="E637" s="5">
        <v>3</v>
      </c>
      <c r="F637" s="11">
        <f>+(D637/E637)*100</f>
        <v>0</v>
      </c>
    </row>
    <row r="638" spans="1:6" ht="22.5" x14ac:dyDescent="0.25">
      <c r="A638" s="10" t="s">
        <v>321</v>
      </c>
      <c r="B638" s="4" t="s">
        <v>1231</v>
      </c>
      <c r="C638" s="3" t="s">
        <v>1232</v>
      </c>
      <c r="D638" s="5"/>
      <c r="E638" s="5">
        <v>1</v>
      </c>
      <c r="F638" s="11">
        <f>+(D638/E638)*100</f>
        <v>0</v>
      </c>
    </row>
    <row r="639" spans="1:6" ht="33.75" x14ac:dyDescent="0.25">
      <c r="A639" s="10" t="s">
        <v>321</v>
      </c>
      <c r="B639" s="4" t="s">
        <v>1233</v>
      </c>
      <c r="C639" s="3" t="s">
        <v>1234</v>
      </c>
      <c r="D639" s="5"/>
      <c r="E639" s="5">
        <v>13</v>
      </c>
      <c r="F639" s="11">
        <f>+(D639/E639)*100</f>
        <v>0</v>
      </c>
    </row>
    <row r="640" spans="1:6" ht="22.5" x14ac:dyDescent="0.25">
      <c r="A640" s="10" t="s">
        <v>321</v>
      </c>
      <c r="B640" s="4" t="s">
        <v>1235</v>
      </c>
      <c r="C640" s="3" t="s">
        <v>1236</v>
      </c>
      <c r="D640" s="5"/>
      <c r="E640" s="5"/>
      <c r="F640" s="11"/>
    </row>
    <row r="641" spans="1:6" ht="22.5" x14ac:dyDescent="0.25">
      <c r="A641" s="10" t="s">
        <v>321</v>
      </c>
      <c r="B641" s="4" t="s">
        <v>1237</v>
      </c>
      <c r="C641" s="3" t="s">
        <v>1238</v>
      </c>
      <c r="D641" s="5"/>
      <c r="E641" s="5"/>
      <c r="F641" s="11"/>
    </row>
    <row r="642" spans="1:6" ht="22.5" x14ac:dyDescent="0.25">
      <c r="A642" s="10" t="s">
        <v>321</v>
      </c>
      <c r="B642" s="4" t="s">
        <v>1239</v>
      </c>
      <c r="C642" s="3" t="s">
        <v>1240</v>
      </c>
      <c r="D642" s="5"/>
      <c r="E642" s="5"/>
      <c r="F642" s="11"/>
    </row>
    <row r="643" spans="1:6" ht="22.5" x14ac:dyDescent="0.25">
      <c r="A643" s="10" t="s">
        <v>321</v>
      </c>
      <c r="B643" s="4" t="s">
        <v>1241</v>
      </c>
      <c r="C643" s="3" t="s">
        <v>1242</v>
      </c>
      <c r="D643" s="5"/>
      <c r="E643" s="5"/>
      <c r="F643" s="11"/>
    </row>
    <row r="644" spans="1:6" x14ac:dyDescent="0.25">
      <c r="A644" s="10" t="s">
        <v>321</v>
      </c>
      <c r="B644" s="4" t="s">
        <v>1243</v>
      </c>
      <c r="C644" s="3" t="s">
        <v>1244</v>
      </c>
      <c r="D644" s="5"/>
      <c r="E644" s="5"/>
      <c r="F644" s="11"/>
    </row>
    <row r="645" spans="1:6" x14ac:dyDescent="0.25">
      <c r="A645" s="10" t="s">
        <v>321</v>
      </c>
      <c r="B645" s="4" t="s">
        <v>1249</v>
      </c>
      <c r="C645" s="3" t="s">
        <v>1250</v>
      </c>
      <c r="D645" s="5"/>
      <c r="E645" s="5"/>
      <c r="F645" s="11"/>
    </row>
    <row r="646" spans="1:6" x14ac:dyDescent="0.25">
      <c r="A646" s="10" t="s">
        <v>321</v>
      </c>
      <c r="B646" s="4" t="s">
        <v>1251</v>
      </c>
      <c r="C646" s="3" t="s">
        <v>1252</v>
      </c>
      <c r="D646" s="5"/>
      <c r="E646" s="5"/>
      <c r="F646" s="11"/>
    </row>
    <row r="647" spans="1:6" x14ac:dyDescent="0.25">
      <c r="A647" s="10" t="s">
        <v>321</v>
      </c>
      <c r="B647" s="4" t="s">
        <v>1253</v>
      </c>
      <c r="C647" s="3" t="s">
        <v>1254</v>
      </c>
      <c r="D647" s="5"/>
      <c r="E647" s="5"/>
      <c r="F647" s="11"/>
    </row>
    <row r="648" spans="1:6" x14ac:dyDescent="0.25">
      <c r="A648" s="10" t="s">
        <v>321</v>
      </c>
      <c r="B648" s="4" t="s">
        <v>1255</v>
      </c>
      <c r="C648" s="3" t="s">
        <v>1256</v>
      </c>
      <c r="D648" s="5"/>
      <c r="E648" s="5"/>
      <c r="F648" s="11"/>
    </row>
    <row r="649" spans="1:6" x14ac:dyDescent="0.25">
      <c r="A649" s="10" t="s">
        <v>321</v>
      </c>
      <c r="B649" s="4" t="s">
        <v>1257</v>
      </c>
      <c r="C649" s="3" t="s">
        <v>1258</v>
      </c>
      <c r="D649" s="5"/>
      <c r="E649" s="5"/>
      <c r="F649" s="11"/>
    </row>
    <row r="650" spans="1:6" x14ac:dyDescent="0.25">
      <c r="A650" s="10" t="s">
        <v>321</v>
      </c>
      <c r="B650" s="4" t="s">
        <v>1288</v>
      </c>
      <c r="C650" s="3" t="s">
        <v>1289</v>
      </c>
      <c r="D650" s="5"/>
      <c r="E650" s="5"/>
      <c r="F650" s="11"/>
    </row>
    <row r="651" spans="1:6" ht="22.5" x14ac:dyDescent="0.25">
      <c r="A651" s="10" t="s">
        <v>321</v>
      </c>
      <c r="B651" s="4" t="s">
        <v>1290</v>
      </c>
      <c r="C651" s="3" t="s">
        <v>1291</v>
      </c>
      <c r="D651" s="5"/>
      <c r="E651" s="5"/>
      <c r="F651" s="11"/>
    </row>
    <row r="652" spans="1:6" x14ac:dyDescent="0.25">
      <c r="A652" s="10" t="s">
        <v>321</v>
      </c>
      <c r="B652" s="4" t="s">
        <v>1292</v>
      </c>
      <c r="C652" s="3" t="s">
        <v>1293</v>
      </c>
      <c r="D652" s="5"/>
      <c r="E652" s="5"/>
      <c r="F652" s="11"/>
    </row>
    <row r="653" spans="1:6" x14ac:dyDescent="0.25">
      <c r="A653" s="10" t="s">
        <v>321</v>
      </c>
      <c r="B653" s="4" t="s">
        <v>1294</v>
      </c>
      <c r="C653" s="3" t="s">
        <v>1295</v>
      </c>
      <c r="D653" s="5"/>
      <c r="E653" s="5"/>
      <c r="F653" s="11"/>
    </row>
    <row r="654" spans="1:6" x14ac:dyDescent="0.25">
      <c r="A654" s="10" t="s">
        <v>321</v>
      </c>
      <c r="B654" s="4" t="s">
        <v>1296</v>
      </c>
      <c r="C654" s="3" t="s">
        <v>1297</v>
      </c>
      <c r="D654" s="5"/>
      <c r="E654" s="5"/>
      <c r="F654" s="11"/>
    </row>
    <row r="655" spans="1:6" x14ac:dyDescent="0.25">
      <c r="A655" s="10" t="s">
        <v>321</v>
      </c>
      <c r="B655" s="4" t="s">
        <v>1298</v>
      </c>
      <c r="C655" s="3" t="s">
        <v>1299</v>
      </c>
      <c r="D655" s="5"/>
      <c r="E655" s="5"/>
      <c r="F655" s="11"/>
    </row>
    <row r="656" spans="1:6" x14ac:dyDescent="0.25">
      <c r="A656" s="10" t="s">
        <v>321</v>
      </c>
      <c r="B656" s="4" t="s">
        <v>1300</v>
      </c>
      <c r="C656" s="3" t="s">
        <v>1301</v>
      </c>
      <c r="D656" s="5"/>
      <c r="E656" s="5"/>
      <c r="F656" s="11"/>
    </row>
    <row r="657" spans="1:6" x14ac:dyDescent="0.25">
      <c r="A657" s="10" t="s">
        <v>321</v>
      </c>
      <c r="B657" s="4" t="s">
        <v>1302</v>
      </c>
      <c r="C657" s="3" t="s">
        <v>1303</v>
      </c>
      <c r="D657" s="5"/>
      <c r="E657" s="5"/>
      <c r="F657" s="11"/>
    </row>
    <row r="658" spans="1:6" x14ac:dyDescent="0.25">
      <c r="A658" s="10" t="s">
        <v>321</v>
      </c>
      <c r="B658" s="4" t="s">
        <v>1306</v>
      </c>
      <c r="C658" s="3" t="s">
        <v>1307</v>
      </c>
      <c r="D658" s="5"/>
      <c r="E658" s="5"/>
      <c r="F658" s="11"/>
    </row>
    <row r="659" spans="1:6" x14ac:dyDescent="0.25">
      <c r="A659" s="10" t="s">
        <v>321</v>
      </c>
      <c r="B659" s="4" t="s">
        <v>1308</v>
      </c>
      <c r="C659" s="3" t="s">
        <v>1309</v>
      </c>
      <c r="D659" s="5"/>
      <c r="E659" s="5"/>
      <c r="F659" s="11"/>
    </row>
    <row r="660" spans="1:6" x14ac:dyDescent="0.25">
      <c r="A660" s="10" t="s">
        <v>321</v>
      </c>
      <c r="B660" s="4" t="s">
        <v>1310</v>
      </c>
      <c r="C660" s="3" t="s">
        <v>1311</v>
      </c>
      <c r="D660" s="5"/>
      <c r="E660" s="5"/>
      <c r="F660" s="11"/>
    </row>
    <row r="661" spans="1:6" x14ac:dyDescent="0.25">
      <c r="A661" s="10" t="s">
        <v>321</v>
      </c>
      <c r="B661" s="4" t="s">
        <v>1312</v>
      </c>
      <c r="C661" s="3" t="s">
        <v>1313</v>
      </c>
      <c r="D661" s="5"/>
      <c r="E661" s="5"/>
      <c r="F661" s="11"/>
    </row>
    <row r="662" spans="1:6" x14ac:dyDescent="0.25">
      <c r="A662" s="10" t="s">
        <v>321</v>
      </c>
      <c r="B662" s="4" t="s">
        <v>1314</v>
      </c>
      <c r="C662" s="3" t="s">
        <v>1315</v>
      </c>
      <c r="D662" s="5"/>
      <c r="E662" s="5"/>
      <c r="F662" s="11"/>
    </row>
    <row r="663" spans="1:6" x14ac:dyDescent="0.25">
      <c r="A663" s="10" t="s">
        <v>321</v>
      </c>
      <c r="B663" s="4" t="s">
        <v>1316</v>
      </c>
      <c r="C663" s="3" t="s">
        <v>1317</v>
      </c>
      <c r="D663" s="5"/>
      <c r="E663" s="5"/>
      <c r="F663" s="11"/>
    </row>
    <row r="664" spans="1:6" x14ac:dyDescent="0.25">
      <c r="A664" s="10" t="s">
        <v>321</v>
      </c>
      <c r="B664" s="4" t="s">
        <v>1318</v>
      </c>
      <c r="C664" s="3" t="s">
        <v>1319</v>
      </c>
      <c r="D664" s="5"/>
      <c r="E664" s="5"/>
      <c r="F664" s="11"/>
    </row>
    <row r="665" spans="1:6" x14ac:dyDescent="0.25">
      <c r="A665" s="10" t="s">
        <v>321</v>
      </c>
      <c r="B665" s="4" t="s">
        <v>1320</v>
      </c>
      <c r="C665" s="3" t="s">
        <v>1321</v>
      </c>
      <c r="D665" s="5"/>
      <c r="E665" s="5">
        <v>1</v>
      </c>
      <c r="F665" s="11">
        <f>+(D665/E665)*100</f>
        <v>0</v>
      </c>
    </row>
    <row r="666" spans="1:6" ht="22.5" x14ac:dyDescent="0.25">
      <c r="A666" s="10" t="s">
        <v>321</v>
      </c>
      <c r="B666" s="4" t="s">
        <v>1322</v>
      </c>
      <c r="C666" s="3" t="s">
        <v>1323</v>
      </c>
      <c r="D666" s="5"/>
      <c r="E666" s="5">
        <v>2</v>
      </c>
      <c r="F666" s="11">
        <f>+(D666/E666)*100</f>
        <v>0</v>
      </c>
    </row>
    <row r="667" spans="1:6" x14ac:dyDescent="0.25">
      <c r="A667" s="10" t="s">
        <v>321</v>
      </c>
      <c r="B667" s="4" t="s">
        <v>1324</v>
      </c>
      <c r="C667" s="3" t="s">
        <v>1325</v>
      </c>
      <c r="D667" s="5"/>
      <c r="E667" s="5"/>
      <c r="F667" s="11"/>
    </row>
    <row r="668" spans="1:6" x14ac:dyDescent="0.25">
      <c r="A668" s="10" t="s">
        <v>321</v>
      </c>
      <c r="B668" s="4" t="s">
        <v>838</v>
      </c>
      <c r="C668" s="3" t="s">
        <v>1326</v>
      </c>
      <c r="D668" s="5"/>
      <c r="E668" s="5"/>
      <c r="F668" s="11"/>
    </row>
    <row r="669" spans="1:6" ht="22.5" x14ac:dyDescent="0.25">
      <c r="A669" s="10" t="s">
        <v>321</v>
      </c>
      <c r="B669" s="4" t="s">
        <v>1327</v>
      </c>
      <c r="C669" s="3" t="s">
        <v>1328</v>
      </c>
      <c r="D669" s="5"/>
      <c r="E669" s="5"/>
      <c r="F669" s="11"/>
    </row>
    <row r="670" spans="1:6" x14ac:dyDescent="0.25">
      <c r="A670" s="10" t="s">
        <v>321</v>
      </c>
      <c r="B670" s="4" t="s">
        <v>1337</v>
      </c>
      <c r="C670" s="3" t="s">
        <v>1338</v>
      </c>
      <c r="D670" s="5"/>
      <c r="E670" s="5">
        <v>1</v>
      </c>
      <c r="F670" s="11">
        <f>+(D670/E670)*100</f>
        <v>0</v>
      </c>
    </row>
    <row r="671" spans="1:6" ht="22.5" x14ac:dyDescent="0.25">
      <c r="A671" s="10" t="s">
        <v>321</v>
      </c>
      <c r="B671" s="4" t="s">
        <v>1339</v>
      </c>
      <c r="C671" s="3" t="s">
        <v>1340</v>
      </c>
      <c r="D671" s="5"/>
      <c r="E671" s="5"/>
      <c r="F671" s="11"/>
    </row>
    <row r="672" spans="1:6" x14ac:dyDescent="0.25">
      <c r="A672" s="10" t="s">
        <v>321</v>
      </c>
      <c r="B672" s="4" t="s">
        <v>1341</v>
      </c>
      <c r="C672" s="3" t="s">
        <v>1342</v>
      </c>
      <c r="D672" s="5"/>
      <c r="E672" s="5">
        <v>1</v>
      </c>
      <c r="F672" s="11">
        <f>+(D672/E672)*100</f>
        <v>0</v>
      </c>
    </row>
    <row r="673" spans="1:6" x14ac:dyDescent="0.25">
      <c r="A673" s="10" t="s">
        <v>321</v>
      </c>
      <c r="B673" s="4" t="s">
        <v>1343</v>
      </c>
      <c r="C673" s="3" t="s">
        <v>1344</v>
      </c>
      <c r="D673" s="5"/>
      <c r="E673" s="5">
        <v>1</v>
      </c>
      <c r="F673" s="11">
        <f>+(D673/E673)*100</f>
        <v>0</v>
      </c>
    </row>
    <row r="674" spans="1:6" x14ac:dyDescent="0.25">
      <c r="A674" s="10" t="s">
        <v>321</v>
      </c>
      <c r="B674" s="4" t="s">
        <v>1345</v>
      </c>
      <c r="C674" s="3" t="s">
        <v>1346</v>
      </c>
      <c r="D674" s="5"/>
      <c r="E674" s="5">
        <v>1</v>
      </c>
      <c r="F674" s="11">
        <f>+(D674/E674)*100</f>
        <v>0</v>
      </c>
    </row>
    <row r="675" spans="1:6" x14ac:dyDescent="0.25">
      <c r="A675" s="10" t="s">
        <v>321</v>
      </c>
      <c r="B675" s="4" t="s">
        <v>1347</v>
      </c>
      <c r="C675" s="3" t="s">
        <v>1348</v>
      </c>
      <c r="D675" s="5"/>
      <c r="E675" s="5"/>
      <c r="F675" s="11"/>
    </row>
    <row r="676" spans="1:6" x14ac:dyDescent="0.25">
      <c r="A676" s="10" t="s">
        <v>321</v>
      </c>
      <c r="B676" s="4" t="s">
        <v>1349</v>
      </c>
      <c r="C676" s="3" t="s">
        <v>1350</v>
      </c>
      <c r="D676" s="5"/>
      <c r="E676" s="5"/>
      <c r="F676" s="11"/>
    </row>
    <row r="677" spans="1:6" ht="22.5" x14ac:dyDescent="0.25">
      <c r="A677" s="10" t="s">
        <v>321</v>
      </c>
      <c r="B677" s="4" t="s">
        <v>1357</v>
      </c>
      <c r="C677" s="3" t="s">
        <v>1358</v>
      </c>
      <c r="D677" s="5"/>
      <c r="E677" s="5"/>
      <c r="F677" s="11"/>
    </row>
    <row r="678" spans="1:6" x14ac:dyDescent="0.25">
      <c r="A678" s="10" t="s">
        <v>321</v>
      </c>
      <c r="B678" s="4" t="s">
        <v>1359</v>
      </c>
      <c r="C678" s="3" t="s">
        <v>1360</v>
      </c>
      <c r="D678" s="5"/>
      <c r="E678" s="5"/>
      <c r="F678" s="11"/>
    </row>
    <row r="679" spans="1:6" x14ac:dyDescent="0.25">
      <c r="A679" s="10" t="s">
        <v>321</v>
      </c>
      <c r="B679" s="4" t="s">
        <v>1361</v>
      </c>
      <c r="C679" s="3" t="s">
        <v>1362</v>
      </c>
      <c r="D679" s="5"/>
      <c r="E679" s="5"/>
      <c r="F679" s="11"/>
    </row>
    <row r="680" spans="1:6" x14ac:dyDescent="0.25">
      <c r="A680" s="10" t="s">
        <v>321</v>
      </c>
      <c r="B680" s="4" t="s">
        <v>1363</v>
      </c>
      <c r="C680" s="3" t="s">
        <v>1364</v>
      </c>
      <c r="D680" s="5"/>
      <c r="E680" s="5"/>
      <c r="F680" s="11"/>
    </row>
    <row r="681" spans="1:6" x14ac:dyDescent="0.25">
      <c r="A681" s="10" t="s">
        <v>321</v>
      </c>
      <c r="B681" s="4" t="s">
        <v>1365</v>
      </c>
      <c r="C681" s="3" t="s">
        <v>1366</v>
      </c>
      <c r="D681" s="5"/>
      <c r="E681" s="5"/>
      <c r="F681" s="11"/>
    </row>
    <row r="682" spans="1:6" x14ac:dyDescent="0.25">
      <c r="A682" s="10" t="s">
        <v>321</v>
      </c>
      <c r="B682" s="4" t="s">
        <v>1368</v>
      </c>
      <c r="C682" s="3" t="s">
        <v>1369</v>
      </c>
      <c r="D682" s="5"/>
      <c r="E682" s="5"/>
      <c r="F682" s="11"/>
    </row>
    <row r="683" spans="1:6" x14ac:dyDescent="0.25">
      <c r="A683" s="10" t="s">
        <v>321</v>
      </c>
      <c r="B683" s="4" t="s">
        <v>1370</v>
      </c>
      <c r="C683" s="3" t="s">
        <v>1371</v>
      </c>
      <c r="D683" s="5"/>
      <c r="E683" s="5"/>
      <c r="F683" s="11"/>
    </row>
    <row r="684" spans="1:6" x14ac:dyDescent="0.25">
      <c r="A684" s="10" t="s">
        <v>321</v>
      </c>
      <c r="B684" s="4" t="s">
        <v>1372</v>
      </c>
      <c r="C684" s="3" t="s">
        <v>1373</v>
      </c>
      <c r="D684" s="5"/>
      <c r="E684" s="5">
        <v>6</v>
      </c>
      <c r="F684" s="11">
        <f>+(D684/E684)*100</f>
        <v>0</v>
      </c>
    </row>
    <row r="685" spans="1:6" x14ac:dyDescent="0.25">
      <c r="A685" s="10" t="s">
        <v>321</v>
      </c>
      <c r="B685" s="4" t="s">
        <v>1376</v>
      </c>
      <c r="C685" s="3" t="s">
        <v>1377</v>
      </c>
      <c r="D685" s="5"/>
      <c r="E685" s="5"/>
      <c r="F685" s="11"/>
    </row>
    <row r="686" spans="1:6" x14ac:dyDescent="0.25">
      <c r="A686" s="10" t="s">
        <v>321</v>
      </c>
      <c r="B686" s="4" t="s">
        <v>1378</v>
      </c>
      <c r="C686" s="3" t="s">
        <v>1379</v>
      </c>
      <c r="D686" s="5"/>
      <c r="E686" s="5"/>
      <c r="F686" s="11"/>
    </row>
    <row r="687" spans="1:6" x14ac:dyDescent="0.25">
      <c r="A687" s="10" t="s">
        <v>321</v>
      </c>
      <c r="B687" s="4" t="s">
        <v>1380</v>
      </c>
      <c r="C687" s="3" t="s">
        <v>1381</v>
      </c>
      <c r="D687" s="5"/>
      <c r="E687" s="5"/>
      <c r="F687" s="11"/>
    </row>
    <row r="688" spans="1:6" x14ac:dyDescent="0.25">
      <c r="A688" s="10" t="s">
        <v>321</v>
      </c>
      <c r="B688" s="4" t="s">
        <v>1385</v>
      </c>
      <c r="C688" s="3" t="s">
        <v>1386</v>
      </c>
      <c r="D688" s="5"/>
      <c r="E688" s="5"/>
      <c r="F688" s="11"/>
    </row>
    <row r="689" spans="1:6" x14ac:dyDescent="0.25">
      <c r="A689" s="10" t="s">
        <v>321</v>
      </c>
      <c r="B689" s="4" t="s">
        <v>1387</v>
      </c>
      <c r="C689" s="3" t="s">
        <v>1388</v>
      </c>
      <c r="D689" s="5"/>
      <c r="E689" s="5"/>
      <c r="F689" s="11"/>
    </row>
    <row r="690" spans="1:6" x14ac:dyDescent="0.25">
      <c r="A690" s="10" t="s">
        <v>321</v>
      </c>
      <c r="B690" s="4" t="s">
        <v>1389</v>
      </c>
      <c r="C690" s="3" t="s">
        <v>1390</v>
      </c>
      <c r="D690" s="5"/>
      <c r="E690" s="5"/>
      <c r="F690" s="11"/>
    </row>
    <row r="691" spans="1:6" x14ac:dyDescent="0.25">
      <c r="A691" s="10" t="s">
        <v>321</v>
      </c>
      <c r="B691" s="4" t="s">
        <v>1391</v>
      </c>
      <c r="C691" s="3" t="s">
        <v>1392</v>
      </c>
      <c r="D691" s="5"/>
      <c r="E691" s="5">
        <v>1</v>
      </c>
      <c r="F691" s="11">
        <f>+(D691/E691)*100</f>
        <v>0</v>
      </c>
    </row>
    <row r="692" spans="1:6" x14ac:dyDescent="0.25">
      <c r="A692" s="10" t="s">
        <v>321</v>
      </c>
      <c r="B692" s="4" t="s">
        <v>1393</v>
      </c>
      <c r="C692" s="3" t="s">
        <v>1394</v>
      </c>
      <c r="D692" s="5"/>
      <c r="E692" s="5"/>
      <c r="F692" s="11"/>
    </row>
    <row r="693" spans="1:6" x14ac:dyDescent="0.25">
      <c r="A693" s="10" t="s">
        <v>321</v>
      </c>
      <c r="B693" s="4" t="s">
        <v>1395</v>
      </c>
      <c r="C693" s="3" t="s">
        <v>1396</v>
      </c>
      <c r="D693" s="5"/>
      <c r="E693" s="5"/>
      <c r="F693" s="11"/>
    </row>
    <row r="694" spans="1:6" x14ac:dyDescent="0.25">
      <c r="A694" s="10" t="s">
        <v>321</v>
      </c>
      <c r="B694" s="4" t="s">
        <v>1397</v>
      </c>
      <c r="C694" s="3" t="s">
        <v>286</v>
      </c>
      <c r="D694" s="5">
        <v>1</v>
      </c>
      <c r="E694" s="5">
        <v>4</v>
      </c>
      <c r="F694" s="11">
        <f>+(D694/E694)*100</f>
        <v>25</v>
      </c>
    </row>
    <row r="695" spans="1:6" x14ac:dyDescent="0.25">
      <c r="A695" s="10" t="s">
        <v>321</v>
      </c>
      <c r="B695" s="4" t="s">
        <v>1398</v>
      </c>
      <c r="C695" s="3" t="s">
        <v>1399</v>
      </c>
      <c r="D695" s="5"/>
      <c r="E695" s="5"/>
      <c r="F695" s="11"/>
    </row>
    <row r="696" spans="1:6" x14ac:dyDescent="0.25">
      <c r="A696" s="10" t="s">
        <v>321</v>
      </c>
      <c r="B696" s="4" t="s">
        <v>1400</v>
      </c>
      <c r="C696" s="3" t="s">
        <v>1401</v>
      </c>
      <c r="D696" s="5"/>
      <c r="E696" s="5"/>
      <c r="F696" s="11"/>
    </row>
    <row r="697" spans="1:6" ht="22.5" x14ac:dyDescent="0.25">
      <c r="A697" s="10" t="s">
        <v>321</v>
      </c>
      <c r="B697" s="4" t="s">
        <v>1420</v>
      </c>
      <c r="C697" s="3" t="s">
        <v>1421</v>
      </c>
      <c r="D697" s="5"/>
      <c r="E697" s="5"/>
      <c r="F697" s="11"/>
    </row>
    <row r="698" spans="1:6" x14ac:dyDescent="0.25">
      <c r="A698" s="10" t="s">
        <v>321</v>
      </c>
      <c r="B698" s="4" t="s">
        <v>1424</v>
      </c>
      <c r="C698" s="3" t="s">
        <v>1425</v>
      </c>
      <c r="D698" s="5"/>
      <c r="E698" s="5">
        <v>1</v>
      </c>
      <c r="F698" s="11">
        <f>+(D698/E698)*100</f>
        <v>0</v>
      </c>
    </row>
    <row r="699" spans="1:6" x14ac:dyDescent="0.25">
      <c r="A699" s="10" t="s">
        <v>321</v>
      </c>
      <c r="B699" s="4" t="s">
        <v>1426</v>
      </c>
      <c r="C699" s="3" t="s">
        <v>1427</v>
      </c>
      <c r="D699" s="5"/>
      <c r="E699" s="5"/>
      <c r="F699" s="11"/>
    </row>
    <row r="700" spans="1:6" x14ac:dyDescent="0.25">
      <c r="A700" s="10" t="s">
        <v>321</v>
      </c>
      <c r="B700" s="4" t="s">
        <v>1428</v>
      </c>
      <c r="C700" s="3" t="s">
        <v>1429</v>
      </c>
      <c r="D700" s="5"/>
      <c r="E700" s="5"/>
      <c r="F700" s="11"/>
    </row>
    <row r="701" spans="1:6" ht="22.5" x14ac:dyDescent="0.25">
      <c r="A701" s="10" t="s">
        <v>321</v>
      </c>
      <c r="B701" s="4" t="s">
        <v>1430</v>
      </c>
      <c r="C701" s="3" t="s">
        <v>1431</v>
      </c>
      <c r="D701" s="5"/>
      <c r="E701" s="5">
        <v>1</v>
      </c>
      <c r="F701" s="11">
        <f>+(D701/E701)*100</f>
        <v>0</v>
      </c>
    </row>
    <row r="702" spans="1:6" x14ac:dyDescent="0.25">
      <c r="A702" s="10" t="s">
        <v>321</v>
      </c>
      <c r="B702" s="4" t="s">
        <v>1432</v>
      </c>
      <c r="C702" s="3" t="s">
        <v>1433</v>
      </c>
      <c r="D702" s="5"/>
      <c r="E702" s="5">
        <v>1</v>
      </c>
      <c r="F702" s="11">
        <f>+(D702/E702)*100</f>
        <v>0</v>
      </c>
    </row>
    <row r="703" spans="1:6" x14ac:dyDescent="0.25">
      <c r="A703" s="10" t="s">
        <v>321</v>
      </c>
      <c r="B703" s="4" t="s">
        <v>1434</v>
      </c>
      <c r="C703" s="3" t="s">
        <v>1435</v>
      </c>
      <c r="D703" s="5"/>
      <c r="E703" s="5"/>
      <c r="F703" s="11"/>
    </row>
    <row r="704" spans="1:6" x14ac:dyDescent="0.25">
      <c r="A704" s="10" t="s">
        <v>321</v>
      </c>
      <c r="B704" s="4" t="s">
        <v>1436</v>
      </c>
      <c r="C704" s="3" t="s">
        <v>1437</v>
      </c>
      <c r="D704" s="5"/>
      <c r="E704" s="5"/>
      <c r="F704" s="11"/>
    </row>
    <row r="705" spans="1:6" x14ac:dyDescent="0.25">
      <c r="A705" s="10" t="s">
        <v>321</v>
      </c>
      <c r="B705" s="4" t="s">
        <v>1438</v>
      </c>
      <c r="C705" s="3" t="s">
        <v>1439</v>
      </c>
      <c r="D705" s="5"/>
      <c r="E705" s="5"/>
      <c r="F705" s="11"/>
    </row>
    <row r="706" spans="1:6" x14ac:dyDescent="0.25">
      <c r="A706" s="10" t="s">
        <v>321</v>
      </c>
      <c r="B706" s="4" t="s">
        <v>1440</v>
      </c>
      <c r="C706" s="3" t="s">
        <v>1441</v>
      </c>
      <c r="D706" s="5"/>
      <c r="E706" s="5"/>
      <c r="F706" s="11"/>
    </row>
    <row r="707" spans="1:6" x14ac:dyDescent="0.25">
      <c r="A707" s="10" t="s">
        <v>321</v>
      </c>
      <c r="B707" s="4" t="s">
        <v>1442</v>
      </c>
      <c r="C707" s="3" t="s">
        <v>1443</v>
      </c>
      <c r="D707" s="5"/>
      <c r="E707" s="5">
        <v>1</v>
      </c>
      <c r="F707" s="11">
        <f>+(D707/E707)*100</f>
        <v>0</v>
      </c>
    </row>
    <row r="708" spans="1:6" ht="22.5" x14ac:dyDescent="0.25">
      <c r="A708" s="10" t="s">
        <v>321</v>
      </c>
      <c r="B708" s="4" t="s">
        <v>1444</v>
      </c>
      <c r="C708" s="3" t="s">
        <v>1445</v>
      </c>
      <c r="D708" s="5"/>
      <c r="E708" s="5"/>
      <c r="F708" s="11"/>
    </row>
    <row r="709" spans="1:6" x14ac:dyDescent="0.25">
      <c r="A709" s="10" t="s">
        <v>321</v>
      </c>
      <c r="B709" s="4" t="s">
        <v>1446</v>
      </c>
      <c r="C709" s="3" t="s">
        <v>1447</v>
      </c>
      <c r="D709" s="5"/>
      <c r="E709" s="5"/>
      <c r="F709" s="11"/>
    </row>
    <row r="710" spans="1:6" x14ac:dyDescent="0.25">
      <c r="A710" s="10" t="s">
        <v>321</v>
      </c>
      <c r="B710" s="4" t="s">
        <v>1448</v>
      </c>
      <c r="C710" s="3" t="s">
        <v>1449</v>
      </c>
      <c r="D710" s="5"/>
      <c r="E710" s="5">
        <v>2</v>
      </c>
      <c r="F710" s="11">
        <f>+(D710/E710)*100</f>
        <v>0</v>
      </c>
    </row>
    <row r="711" spans="1:6" x14ac:dyDescent="0.25">
      <c r="A711" s="10" t="s">
        <v>321</v>
      </c>
      <c r="B711" s="4" t="s">
        <v>1450</v>
      </c>
      <c r="C711" s="3" t="s">
        <v>1451</v>
      </c>
      <c r="D711" s="5"/>
      <c r="E711" s="5"/>
      <c r="F711" s="11"/>
    </row>
    <row r="712" spans="1:6" x14ac:dyDescent="0.25">
      <c r="A712" s="10" t="s">
        <v>321</v>
      </c>
      <c r="B712" s="4" t="s">
        <v>1452</v>
      </c>
      <c r="C712" s="3" t="s">
        <v>1453</v>
      </c>
      <c r="D712" s="5"/>
      <c r="E712" s="5"/>
      <c r="F712" s="11"/>
    </row>
    <row r="713" spans="1:6" x14ac:dyDescent="0.25">
      <c r="A713" s="10" t="s">
        <v>321</v>
      </c>
      <c r="B713" s="4" t="s">
        <v>1454</v>
      </c>
      <c r="C713" s="3" t="s">
        <v>1455</v>
      </c>
      <c r="D713" s="5"/>
      <c r="E713" s="5"/>
      <c r="F713" s="11"/>
    </row>
    <row r="714" spans="1:6" ht="22.5" x14ac:dyDescent="0.25">
      <c r="A714" s="10" t="s">
        <v>321</v>
      </c>
      <c r="B714" s="4" t="s">
        <v>1456</v>
      </c>
      <c r="C714" s="3" t="s">
        <v>1457</v>
      </c>
      <c r="D714" s="5"/>
      <c r="E714" s="5"/>
      <c r="F714" s="11"/>
    </row>
    <row r="715" spans="1:6" x14ac:dyDescent="0.25">
      <c r="A715" s="10" t="s">
        <v>321</v>
      </c>
      <c r="B715" s="4" t="s">
        <v>1458</v>
      </c>
      <c r="C715" s="3" t="s">
        <v>1459</v>
      </c>
      <c r="D715" s="5"/>
      <c r="E715" s="5"/>
      <c r="F715" s="11"/>
    </row>
    <row r="716" spans="1:6" x14ac:dyDescent="0.25">
      <c r="A716" s="10" t="s">
        <v>321</v>
      </c>
      <c r="B716" s="4" t="s">
        <v>1460</v>
      </c>
      <c r="C716" s="3" t="s">
        <v>1461</v>
      </c>
      <c r="D716" s="5"/>
      <c r="E716" s="5"/>
      <c r="F716" s="11"/>
    </row>
    <row r="717" spans="1:6" x14ac:dyDescent="0.25">
      <c r="A717" s="10" t="s">
        <v>321</v>
      </c>
      <c r="B717" s="4" t="s">
        <v>1462</v>
      </c>
      <c r="C717" s="3" t="s">
        <v>1463</v>
      </c>
      <c r="D717" s="5"/>
      <c r="E717" s="5">
        <v>2</v>
      </c>
      <c r="F717" s="11">
        <f>+(D717/E717)*100</f>
        <v>0</v>
      </c>
    </row>
    <row r="718" spans="1:6" x14ac:dyDescent="0.25">
      <c r="A718" s="10" t="s">
        <v>321</v>
      </c>
      <c r="B718" s="4" t="s">
        <v>1464</v>
      </c>
      <c r="C718" s="3" t="s">
        <v>1465</v>
      </c>
      <c r="D718" s="5"/>
      <c r="E718" s="5"/>
      <c r="F718" s="11"/>
    </row>
    <row r="719" spans="1:6" x14ac:dyDescent="0.25">
      <c r="A719" s="10" t="s">
        <v>321</v>
      </c>
      <c r="B719" s="4" t="s">
        <v>1466</v>
      </c>
      <c r="C719" s="3" t="s">
        <v>1467</v>
      </c>
      <c r="D719" s="5"/>
      <c r="E719" s="5"/>
      <c r="F719" s="11"/>
    </row>
    <row r="720" spans="1:6" x14ac:dyDescent="0.25">
      <c r="A720" s="10" t="s">
        <v>321</v>
      </c>
      <c r="B720" s="4" t="s">
        <v>1468</v>
      </c>
      <c r="C720" s="3" t="s">
        <v>1469</v>
      </c>
      <c r="D720" s="5"/>
      <c r="E720" s="5"/>
      <c r="F720" s="11"/>
    </row>
    <row r="721" spans="1:6" x14ac:dyDescent="0.25">
      <c r="A721" s="10" t="s">
        <v>321</v>
      </c>
      <c r="B721" s="4" t="s">
        <v>1470</v>
      </c>
      <c r="C721" s="3" t="s">
        <v>1471</v>
      </c>
      <c r="D721" s="5"/>
      <c r="E721" s="5"/>
      <c r="F721" s="11"/>
    </row>
    <row r="722" spans="1:6" x14ac:dyDescent="0.25">
      <c r="A722" s="10" t="s">
        <v>321</v>
      </c>
      <c r="B722" s="4" t="s">
        <v>1472</v>
      </c>
      <c r="C722" s="3" t="s">
        <v>1473</v>
      </c>
      <c r="D722" s="5"/>
      <c r="E722" s="5"/>
      <c r="F722" s="11"/>
    </row>
    <row r="723" spans="1:6" x14ac:dyDescent="0.25">
      <c r="A723" s="10" t="s">
        <v>321</v>
      </c>
      <c r="B723" s="4" t="s">
        <v>1474</v>
      </c>
      <c r="C723" s="3" t="s">
        <v>1475</v>
      </c>
      <c r="D723" s="5"/>
      <c r="E723" s="5"/>
      <c r="F723" s="11"/>
    </row>
    <row r="724" spans="1:6" x14ac:dyDescent="0.25">
      <c r="A724" s="10" t="s">
        <v>321</v>
      </c>
      <c r="B724" s="4" t="s">
        <v>1476</v>
      </c>
      <c r="C724" s="3" t="s">
        <v>1477</v>
      </c>
      <c r="D724" s="5"/>
      <c r="E724" s="5"/>
      <c r="F724" s="11"/>
    </row>
    <row r="725" spans="1:6" x14ac:dyDescent="0.25">
      <c r="A725" s="10" t="s">
        <v>321</v>
      </c>
      <c r="B725" s="4" t="s">
        <v>1478</v>
      </c>
      <c r="C725" s="3" t="s">
        <v>1479</v>
      </c>
      <c r="D725" s="5"/>
      <c r="E725" s="5"/>
      <c r="F725" s="11"/>
    </row>
    <row r="726" spans="1:6" x14ac:dyDescent="0.25">
      <c r="A726" s="10" t="s">
        <v>321</v>
      </c>
      <c r="B726" s="4" t="s">
        <v>1480</v>
      </c>
      <c r="C726" s="3" t="s">
        <v>1481</v>
      </c>
      <c r="D726" s="5"/>
      <c r="E726" s="5"/>
      <c r="F726" s="11"/>
    </row>
    <row r="727" spans="1:6" x14ac:dyDescent="0.25">
      <c r="A727" s="10" t="s">
        <v>321</v>
      </c>
      <c r="B727" s="4" t="s">
        <v>1482</v>
      </c>
      <c r="C727" s="3" t="s">
        <v>1483</v>
      </c>
      <c r="D727" s="5"/>
      <c r="E727" s="5">
        <v>2</v>
      </c>
      <c r="F727" s="11">
        <f>+(D727/E727)*100</f>
        <v>0</v>
      </c>
    </row>
    <row r="728" spans="1:6" x14ac:dyDescent="0.25">
      <c r="A728" s="10" t="s">
        <v>321</v>
      </c>
      <c r="B728" s="4" t="s">
        <v>1484</v>
      </c>
      <c r="C728" s="3" t="s">
        <v>1485</v>
      </c>
      <c r="D728" s="5"/>
      <c r="E728" s="5"/>
      <c r="F728" s="11"/>
    </row>
    <row r="729" spans="1:6" x14ac:dyDescent="0.25">
      <c r="A729" s="10" t="s">
        <v>321</v>
      </c>
      <c r="B729" s="4" t="s">
        <v>1486</v>
      </c>
      <c r="C729" s="3" t="s">
        <v>1487</v>
      </c>
      <c r="D729" s="5"/>
      <c r="E729" s="5"/>
      <c r="F729" s="11"/>
    </row>
    <row r="730" spans="1:6" x14ac:dyDescent="0.25">
      <c r="A730" s="10" t="s">
        <v>321</v>
      </c>
      <c r="B730" s="4" t="s">
        <v>1488</v>
      </c>
      <c r="C730" s="3" t="s">
        <v>1489</v>
      </c>
      <c r="D730" s="5"/>
      <c r="E730" s="5"/>
      <c r="F730" s="11"/>
    </row>
    <row r="731" spans="1:6" x14ac:dyDescent="0.25">
      <c r="A731" s="10" t="s">
        <v>321</v>
      </c>
      <c r="B731" s="4" t="s">
        <v>1490</v>
      </c>
      <c r="C731" s="3" t="s">
        <v>1491</v>
      </c>
      <c r="D731" s="5"/>
      <c r="E731" s="5"/>
      <c r="F731" s="11"/>
    </row>
    <row r="732" spans="1:6" x14ac:dyDescent="0.25">
      <c r="A732" s="10" t="s">
        <v>321</v>
      </c>
      <c r="B732" s="4" t="s">
        <v>1492</v>
      </c>
      <c r="C732" s="3" t="s">
        <v>1493</v>
      </c>
      <c r="D732" s="5"/>
      <c r="E732" s="5"/>
      <c r="F732" s="11"/>
    </row>
    <row r="733" spans="1:6" x14ac:dyDescent="0.25">
      <c r="A733" s="10" t="s">
        <v>321</v>
      </c>
      <c r="B733" s="4" t="s">
        <v>1494</v>
      </c>
      <c r="C733" s="3" t="s">
        <v>1495</v>
      </c>
      <c r="D733" s="5"/>
      <c r="E733" s="5"/>
      <c r="F733" s="11"/>
    </row>
    <row r="734" spans="1:6" x14ac:dyDescent="0.25">
      <c r="A734" s="10" t="s">
        <v>321</v>
      </c>
      <c r="B734" s="4" t="s">
        <v>1496</v>
      </c>
      <c r="C734" s="3" t="s">
        <v>1497</v>
      </c>
      <c r="D734" s="5"/>
      <c r="E734" s="5">
        <v>2</v>
      </c>
      <c r="F734" s="11">
        <f>+(D734/E734)*100</f>
        <v>0</v>
      </c>
    </row>
    <row r="735" spans="1:6" x14ac:dyDescent="0.25">
      <c r="A735" s="10" t="s">
        <v>321</v>
      </c>
      <c r="B735" s="4" t="s">
        <v>1498</v>
      </c>
      <c r="C735" s="3" t="s">
        <v>1499</v>
      </c>
      <c r="D735" s="5"/>
      <c r="E735" s="5"/>
      <c r="F735" s="11"/>
    </row>
    <row r="736" spans="1:6" x14ac:dyDescent="0.25">
      <c r="A736" s="10" t="s">
        <v>321</v>
      </c>
      <c r="B736" s="4" t="s">
        <v>1500</v>
      </c>
      <c r="C736" s="3" t="s">
        <v>1501</v>
      </c>
      <c r="D736" s="5"/>
      <c r="E736" s="5"/>
      <c r="F736" s="11"/>
    </row>
    <row r="737" spans="1:6" x14ac:dyDescent="0.25">
      <c r="A737" s="10" t="s">
        <v>321</v>
      </c>
      <c r="B737" s="4" t="s">
        <v>1502</v>
      </c>
      <c r="C737" s="3" t="s">
        <v>1503</v>
      </c>
      <c r="D737" s="5"/>
      <c r="E737" s="5"/>
      <c r="F737" s="11"/>
    </row>
    <row r="738" spans="1:6" ht="22.5" x14ac:dyDescent="0.25">
      <c r="A738" s="10" t="s">
        <v>321</v>
      </c>
      <c r="B738" s="4" t="s">
        <v>1504</v>
      </c>
      <c r="C738" s="3" t="s">
        <v>1505</v>
      </c>
      <c r="D738" s="5"/>
      <c r="E738" s="5"/>
      <c r="F738" s="11"/>
    </row>
    <row r="739" spans="1:6" ht="22.5" x14ac:dyDescent="0.25">
      <c r="A739" s="10" t="s">
        <v>321</v>
      </c>
      <c r="B739" s="4" t="s">
        <v>1506</v>
      </c>
      <c r="C739" s="3" t="s">
        <v>1507</v>
      </c>
      <c r="D739" s="5"/>
      <c r="E739" s="5">
        <v>1</v>
      </c>
      <c r="F739" s="11">
        <f>+(D739/E739)*100</f>
        <v>0</v>
      </c>
    </row>
    <row r="740" spans="1:6" x14ac:dyDescent="0.25">
      <c r="A740" s="10" t="s">
        <v>321</v>
      </c>
      <c r="B740" s="4" t="s">
        <v>1508</v>
      </c>
      <c r="C740" s="3" t="s">
        <v>1509</v>
      </c>
      <c r="D740" s="5"/>
      <c r="E740" s="5"/>
      <c r="F740" s="11"/>
    </row>
    <row r="741" spans="1:6" x14ac:dyDescent="0.25">
      <c r="A741" s="10" t="s">
        <v>321</v>
      </c>
      <c r="B741" s="4" t="s">
        <v>1510</v>
      </c>
      <c r="C741" s="3" t="s">
        <v>1511</v>
      </c>
      <c r="D741" s="5"/>
      <c r="E741" s="5"/>
      <c r="F741" s="11"/>
    </row>
    <row r="742" spans="1:6" x14ac:dyDescent="0.25">
      <c r="A742" s="10" t="s">
        <v>321</v>
      </c>
      <c r="B742" s="4" t="s">
        <v>1512</v>
      </c>
      <c r="C742" s="3" t="s">
        <v>1513</v>
      </c>
      <c r="D742" s="5"/>
      <c r="E742" s="5"/>
      <c r="F742" s="11"/>
    </row>
    <row r="743" spans="1:6" x14ac:dyDescent="0.25">
      <c r="A743" s="10" t="s">
        <v>321</v>
      </c>
      <c r="B743" s="4" t="s">
        <v>1514</v>
      </c>
      <c r="C743" s="3" t="s">
        <v>1515</v>
      </c>
      <c r="D743" s="5"/>
      <c r="E743" s="5">
        <v>1</v>
      </c>
      <c r="F743" s="11">
        <f>+(D743/E743)*100</f>
        <v>0</v>
      </c>
    </row>
    <row r="744" spans="1:6" x14ac:dyDescent="0.25">
      <c r="A744" s="10" t="s">
        <v>321</v>
      </c>
      <c r="B744" s="4" t="s">
        <v>1532</v>
      </c>
      <c r="C744" s="3" t="s">
        <v>1533</v>
      </c>
      <c r="D744" s="5"/>
      <c r="E744" s="5"/>
      <c r="F744" s="11"/>
    </row>
    <row r="745" spans="1:6" x14ac:dyDescent="0.25">
      <c r="A745" s="10" t="s">
        <v>321</v>
      </c>
      <c r="B745" s="4" t="s">
        <v>1534</v>
      </c>
      <c r="C745" s="3" t="s">
        <v>1535</v>
      </c>
      <c r="D745" s="5"/>
      <c r="E745" s="5">
        <v>1</v>
      </c>
      <c r="F745" s="11">
        <f>+(D745/E745)*100</f>
        <v>0</v>
      </c>
    </row>
    <row r="746" spans="1:6" x14ac:dyDescent="0.25">
      <c r="A746" s="10" t="s">
        <v>321</v>
      </c>
      <c r="B746" s="4" t="s">
        <v>1540</v>
      </c>
      <c r="C746" s="3" t="s">
        <v>1541</v>
      </c>
      <c r="D746" s="5"/>
      <c r="E746" s="5"/>
      <c r="F746" s="11"/>
    </row>
    <row r="747" spans="1:6" x14ac:dyDescent="0.25">
      <c r="A747" s="10" t="s">
        <v>321</v>
      </c>
      <c r="B747" s="4" t="s">
        <v>1581</v>
      </c>
      <c r="C747" s="3" t="s">
        <v>1582</v>
      </c>
      <c r="D747" s="5"/>
      <c r="E747" s="5">
        <v>2</v>
      </c>
      <c r="F747" s="11">
        <f>+(D747/E747)*100</f>
        <v>0</v>
      </c>
    </row>
    <row r="748" spans="1:6" ht="22.5" x14ac:dyDescent="0.25">
      <c r="A748" s="10" t="s">
        <v>321</v>
      </c>
      <c r="B748" s="4" t="s">
        <v>1589</v>
      </c>
      <c r="C748" s="3" t="s">
        <v>1590</v>
      </c>
      <c r="D748" s="5"/>
      <c r="E748" s="5"/>
      <c r="F748" s="11"/>
    </row>
    <row r="749" spans="1:6" ht="22.5" x14ac:dyDescent="0.25">
      <c r="A749" s="10" t="s">
        <v>1583</v>
      </c>
      <c r="B749" s="4" t="s">
        <v>1584</v>
      </c>
      <c r="C749" s="3" t="s">
        <v>159</v>
      </c>
      <c r="D749" s="5"/>
      <c r="E749" s="5"/>
      <c r="F749" s="11"/>
    </row>
    <row r="750" spans="1:6" ht="22.5" x14ac:dyDescent="0.25">
      <c r="A750" s="10" t="s">
        <v>1583</v>
      </c>
      <c r="B750" s="4" t="s">
        <v>1585</v>
      </c>
      <c r="C750" s="3" t="s">
        <v>158</v>
      </c>
      <c r="D750" s="5">
        <v>2</v>
      </c>
      <c r="E750" s="5">
        <v>24</v>
      </c>
      <c r="F750" s="11">
        <f t="shared" ref="F750:F771" si="13">+(D750/E750)*100</f>
        <v>8.3333333333333321</v>
      </c>
    </row>
    <row r="751" spans="1:6" ht="22.5" x14ac:dyDescent="0.25">
      <c r="A751" s="10" t="s">
        <v>1583</v>
      </c>
      <c r="B751" s="4" t="s">
        <v>1586</v>
      </c>
      <c r="C751" s="3" t="s">
        <v>157</v>
      </c>
      <c r="D751" s="5">
        <v>1</v>
      </c>
      <c r="E751" s="5">
        <v>11</v>
      </c>
      <c r="F751" s="11">
        <f t="shared" si="13"/>
        <v>9.0909090909090917</v>
      </c>
    </row>
    <row r="752" spans="1:6" ht="22.5" x14ac:dyDescent="0.25">
      <c r="A752" s="10" t="s">
        <v>1583</v>
      </c>
      <c r="B752" s="4" t="s">
        <v>1587</v>
      </c>
      <c r="C752" s="3" t="s">
        <v>248</v>
      </c>
      <c r="D752" s="5">
        <v>6</v>
      </c>
      <c r="E752" s="5">
        <v>103</v>
      </c>
      <c r="F752" s="11">
        <f t="shared" si="13"/>
        <v>5.825242718446602</v>
      </c>
    </row>
    <row r="753" spans="1:6" ht="33.75" x14ac:dyDescent="0.25">
      <c r="A753" s="10" t="s">
        <v>1003</v>
      </c>
      <c r="B753" s="4" t="s">
        <v>1004</v>
      </c>
      <c r="C753" s="3" t="s">
        <v>202</v>
      </c>
      <c r="D753" s="5">
        <v>56</v>
      </c>
      <c r="E753" s="5">
        <v>2088</v>
      </c>
      <c r="F753" s="11">
        <f t="shared" si="13"/>
        <v>2.6819923371647509</v>
      </c>
    </row>
    <row r="754" spans="1:6" x14ac:dyDescent="0.25">
      <c r="A754" s="10" t="s">
        <v>341</v>
      </c>
      <c r="B754" s="4" t="s">
        <v>342</v>
      </c>
      <c r="C754" s="3" t="s">
        <v>343</v>
      </c>
      <c r="D754" s="5"/>
      <c r="E754" s="5">
        <v>14</v>
      </c>
      <c r="F754" s="11">
        <f t="shared" si="13"/>
        <v>0</v>
      </c>
    </row>
    <row r="755" spans="1:6" x14ac:dyDescent="0.25">
      <c r="A755" s="10" t="s">
        <v>341</v>
      </c>
      <c r="B755" s="4" t="s">
        <v>573</v>
      </c>
      <c r="C755" s="3" t="s">
        <v>243</v>
      </c>
      <c r="D755" s="5">
        <v>10</v>
      </c>
      <c r="E755" s="5">
        <v>6</v>
      </c>
      <c r="F755" s="11">
        <f t="shared" si="13"/>
        <v>166.66666666666669</v>
      </c>
    </row>
    <row r="756" spans="1:6" x14ac:dyDescent="0.25">
      <c r="A756" s="10" t="s">
        <v>341</v>
      </c>
      <c r="B756" s="4" t="s">
        <v>587</v>
      </c>
      <c r="C756" s="3" t="s">
        <v>215</v>
      </c>
      <c r="D756" s="5">
        <v>1</v>
      </c>
      <c r="E756" s="5">
        <v>20</v>
      </c>
      <c r="F756" s="11">
        <f t="shared" si="13"/>
        <v>5</v>
      </c>
    </row>
    <row r="757" spans="1:6" x14ac:dyDescent="0.25">
      <c r="A757" s="10" t="s">
        <v>341</v>
      </c>
      <c r="B757" s="4" t="s">
        <v>1008</v>
      </c>
      <c r="C757" s="3" t="s">
        <v>1009</v>
      </c>
      <c r="D757" s="5"/>
      <c r="E757" s="5">
        <v>12</v>
      </c>
      <c r="F757" s="11">
        <f t="shared" si="13"/>
        <v>0</v>
      </c>
    </row>
    <row r="758" spans="1:6" ht="22.5" x14ac:dyDescent="0.25">
      <c r="A758" s="10" t="s">
        <v>341</v>
      </c>
      <c r="B758" s="4" t="s">
        <v>1020</v>
      </c>
      <c r="C758" s="3" t="s">
        <v>199</v>
      </c>
      <c r="D758" s="5"/>
      <c r="E758" s="5">
        <v>14</v>
      </c>
      <c r="F758" s="11">
        <f t="shared" si="13"/>
        <v>0</v>
      </c>
    </row>
    <row r="759" spans="1:6" x14ac:dyDescent="0.25">
      <c r="A759" s="10" t="s">
        <v>341</v>
      </c>
      <c r="B759" s="4" t="s">
        <v>1036</v>
      </c>
      <c r="C759" s="3" t="s">
        <v>198</v>
      </c>
      <c r="D759" s="5"/>
      <c r="E759" s="5">
        <v>21</v>
      </c>
      <c r="F759" s="11">
        <f t="shared" si="13"/>
        <v>0</v>
      </c>
    </row>
    <row r="760" spans="1:6" ht="22.5" x14ac:dyDescent="0.25">
      <c r="A760" s="10" t="s">
        <v>341</v>
      </c>
      <c r="B760" s="4" t="s">
        <v>1056</v>
      </c>
      <c r="C760" s="3" t="s">
        <v>150</v>
      </c>
      <c r="D760" s="5">
        <v>3</v>
      </c>
      <c r="E760" s="5">
        <v>175</v>
      </c>
      <c r="F760" s="11">
        <f t="shared" si="13"/>
        <v>1.7142857142857144</v>
      </c>
    </row>
    <row r="761" spans="1:6" x14ac:dyDescent="0.25">
      <c r="A761" s="10" t="s">
        <v>341</v>
      </c>
      <c r="B761" s="4" t="s">
        <v>1060</v>
      </c>
      <c r="C761" s="3" t="s">
        <v>247</v>
      </c>
      <c r="D761" s="5">
        <v>7</v>
      </c>
      <c r="E761" s="5">
        <v>518</v>
      </c>
      <c r="F761" s="11">
        <f t="shared" si="13"/>
        <v>1.3513513513513513</v>
      </c>
    </row>
    <row r="762" spans="1:6" x14ac:dyDescent="0.25">
      <c r="A762" s="10" t="s">
        <v>1087</v>
      </c>
      <c r="B762" s="4" t="s">
        <v>1088</v>
      </c>
      <c r="C762" s="3" t="s">
        <v>194</v>
      </c>
      <c r="D762" s="5">
        <v>2</v>
      </c>
      <c r="E762" s="5">
        <v>12</v>
      </c>
      <c r="F762" s="11">
        <f t="shared" si="13"/>
        <v>16.666666666666664</v>
      </c>
    </row>
    <row r="763" spans="1:6" x14ac:dyDescent="0.25">
      <c r="A763" s="10" t="s">
        <v>1087</v>
      </c>
      <c r="B763" s="4" t="s">
        <v>1089</v>
      </c>
      <c r="C763" s="3" t="s">
        <v>193</v>
      </c>
      <c r="D763" s="5"/>
      <c r="E763" s="5">
        <v>6</v>
      </c>
      <c r="F763" s="11">
        <f t="shared" si="13"/>
        <v>0</v>
      </c>
    </row>
    <row r="764" spans="1:6" x14ac:dyDescent="0.25">
      <c r="A764" s="10" t="s">
        <v>1087</v>
      </c>
      <c r="B764" s="4" t="s">
        <v>1119</v>
      </c>
      <c r="C764" s="3" t="s">
        <v>191</v>
      </c>
      <c r="D764" s="5"/>
      <c r="E764" s="5">
        <v>5</v>
      </c>
      <c r="F764" s="11">
        <f t="shared" si="13"/>
        <v>0</v>
      </c>
    </row>
    <row r="765" spans="1:6" x14ac:dyDescent="0.25">
      <c r="A765" s="10" t="s">
        <v>1087</v>
      </c>
      <c r="B765" s="4" t="s">
        <v>1125</v>
      </c>
      <c r="C765" s="3" t="s">
        <v>189</v>
      </c>
      <c r="D765" s="5">
        <v>2</v>
      </c>
      <c r="E765" s="5">
        <v>17</v>
      </c>
      <c r="F765" s="11">
        <f t="shared" si="13"/>
        <v>11.76470588235294</v>
      </c>
    </row>
    <row r="766" spans="1:6" x14ac:dyDescent="0.25">
      <c r="A766" s="10" t="s">
        <v>1087</v>
      </c>
      <c r="B766" s="4" t="s">
        <v>1126</v>
      </c>
      <c r="C766" s="3" t="s">
        <v>188</v>
      </c>
      <c r="D766" s="5">
        <v>1</v>
      </c>
      <c r="E766" s="5">
        <v>14</v>
      </c>
      <c r="F766" s="11">
        <f t="shared" si="13"/>
        <v>7.1428571428571423</v>
      </c>
    </row>
    <row r="767" spans="1:6" x14ac:dyDescent="0.25">
      <c r="A767" s="10" t="s">
        <v>1087</v>
      </c>
      <c r="B767" s="4" t="s">
        <v>1127</v>
      </c>
      <c r="C767" s="3" t="s">
        <v>187</v>
      </c>
      <c r="D767" s="5">
        <v>1</v>
      </c>
      <c r="E767" s="5">
        <v>5</v>
      </c>
      <c r="F767" s="11">
        <f t="shared" si="13"/>
        <v>20</v>
      </c>
    </row>
    <row r="768" spans="1:6" x14ac:dyDescent="0.25">
      <c r="A768" s="10" t="s">
        <v>1087</v>
      </c>
      <c r="B768" s="4" t="s">
        <v>1128</v>
      </c>
      <c r="C768" s="3" t="s">
        <v>186</v>
      </c>
      <c r="D768" s="5">
        <v>1</v>
      </c>
      <c r="E768" s="5">
        <v>6</v>
      </c>
      <c r="F768" s="11">
        <f t="shared" si="13"/>
        <v>16.666666666666664</v>
      </c>
    </row>
    <row r="769" spans="1:6" x14ac:dyDescent="0.25">
      <c r="A769" s="10" t="s">
        <v>1087</v>
      </c>
      <c r="B769" s="4" t="s">
        <v>1129</v>
      </c>
      <c r="C769" s="3" t="s">
        <v>185</v>
      </c>
      <c r="D769" s="5">
        <v>2</v>
      </c>
      <c r="E769" s="5">
        <v>18</v>
      </c>
      <c r="F769" s="11">
        <f t="shared" si="13"/>
        <v>11.111111111111111</v>
      </c>
    </row>
    <row r="770" spans="1:6" x14ac:dyDescent="0.25">
      <c r="A770" s="10" t="s">
        <v>1087</v>
      </c>
      <c r="B770" s="4" t="s">
        <v>1130</v>
      </c>
      <c r="C770" s="3" t="s">
        <v>184</v>
      </c>
      <c r="D770" s="5">
        <v>1</v>
      </c>
      <c r="E770" s="5">
        <v>8</v>
      </c>
      <c r="F770" s="11">
        <f t="shared" si="13"/>
        <v>12.5</v>
      </c>
    </row>
    <row r="771" spans="1:6" x14ac:dyDescent="0.25">
      <c r="A771" s="10" t="s">
        <v>758</v>
      </c>
      <c r="B771" s="4" t="s">
        <v>759</v>
      </c>
      <c r="C771" s="3" t="s">
        <v>260</v>
      </c>
      <c r="D771" s="5">
        <v>3</v>
      </c>
      <c r="E771" s="5">
        <v>80</v>
      </c>
      <c r="F771" s="11">
        <f t="shared" si="13"/>
        <v>3.75</v>
      </c>
    </row>
    <row r="772" spans="1:6" x14ac:dyDescent="0.25">
      <c r="A772" s="10" t="s">
        <v>758</v>
      </c>
      <c r="B772" s="4" t="s">
        <v>768</v>
      </c>
      <c r="C772" s="3" t="s">
        <v>214</v>
      </c>
      <c r="D772" s="5"/>
      <c r="E772" s="5"/>
      <c r="F772" s="11"/>
    </row>
    <row r="773" spans="1:6" x14ac:dyDescent="0.25">
      <c r="A773" s="10" t="s">
        <v>758</v>
      </c>
      <c r="B773" s="4" t="s">
        <v>1000</v>
      </c>
      <c r="C773" s="3" t="s">
        <v>203</v>
      </c>
      <c r="D773" s="5"/>
      <c r="E773" s="5"/>
      <c r="F773" s="11"/>
    </row>
    <row r="774" spans="1:6" x14ac:dyDescent="0.25">
      <c r="A774" s="10" t="s">
        <v>758</v>
      </c>
      <c r="B774" s="4" t="s">
        <v>1006</v>
      </c>
      <c r="C774" s="3" t="s">
        <v>201</v>
      </c>
      <c r="D774" s="5"/>
      <c r="E774" s="5"/>
      <c r="F774" s="11"/>
    </row>
    <row r="775" spans="1:6" x14ac:dyDescent="0.25">
      <c r="A775" s="10" t="s">
        <v>758</v>
      </c>
      <c r="B775" s="4" t="s">
        <v>1007</v>
      </c>
      <c r="C775" s="3" t="s">
        <v>200</v>
      </c>
      <c r="D775" s="5"/>
      <c r="E775" s="5"/>
      <c r="F775" s="11"/>
    </row>
    <row r="776" spans="1:6" x14ac:dyDescent="0.25">
      <c r="A776" s="10" t="s">
        <v>758</v>
      </c>
      <c r="B776" s="4" t="s">
        <v>1570</v>
      </c>
      <c r="C776" s="3" t="s">
        <v>1571</v>
      </c>
      <c r="D776" s="5"/>
      <c r="E776" s="5">
        <v>10</v>
      </c>
      <c r="F776" s="11">
        <f>+(D776/E776)*100</f>
        <v>0</v>
      </c>
    </row>
    <row r="777" spans="1:6" x14ac:dyDescent="0.25">
      <c r="A777" s="10" t="s">
        <v>758</v>
      </c>
      <c r="B777" s="4" t="s">
        <v>1575</v>
      </c>
      <c r="C777" s="3" t="s">
        <v>162</v>
      </c>
      <c r="D777" s="5">
        <v>1</v>
      </c>
      <c r="E777" s="5">
        <v>6</v>
      </c>
      <c r="F777" s="11">
        <f>+(D777/E777)*100</f>
        <v>16.666666666666664</v>
      </c>
    </row>
    <row r="778" spans="1:6" x14ac:dyDescent="0.25">
      <c r="A778" s="10" t="s">
        <v>758</v>
      </c>
      <c r="B778" s="4" t="s">
        <v>1591</v>
      </c>
      <c r="C778" s="3" t="s">
        <v>156</v>
      </c>
      <c r="D778" s="5"/>
      <c r="E778" s="5"/>
      <c r="F778" s="11"/>
    </row>
    <row r="779" spans="1:6" x14ac:dyDescent="0.25">
      <c r="A779" s="10" t="s">
        <v>327</v>
      </c>
      <c r="B779" s="4" t="s">
        <v>328</v>
      </c>
      <c r="C779" s="3" t="s">
        <v>233</v>
      </c>
      <c r="D779" s="5"/>
      <c r="E779" s="5">
        <v>8</v>
      </c>
      <c r="F779" s="11">
        <f t="shared" ref="F779:F791" si="14">+(D779/E779)*100</f>
        <v>0</v>
      </c>
    </row>
    <row r="780" spans="1:6" x14ac:dyDescent="0.25">
      <c r="A780" s="10" t="s">
        <v>327</v>
      </c>
      <c r="B780" s="4" t="s">
        <v>401</v>
      </c>
      <c r="C780" s="3" t="s">
        <v>217</v>
      </c>
      <c r="D780" s="5"/>
      <c r="E780" s="5">
        <v>29</v>
      </c>
      <c r="F780" s="11">
        <f t="shared" si="14"/>
        <v>0</v>
      </c>
    </row>
    <row r="781" spans="1:6" x14ac:dyDescent="0.25">
      <c r="A781" s="10" t="s">
        <v>327</v>
      </c>
      <c r="B781" s="4" t="s">
        <v>1367</v>
      </c>
      <c r="C781" s="3" t="s">
        <v>168</v>
      </c>
      <c r="D781" s="5"/>
      <c r="E781" s="5">
        <v>4</v>
      </c>
      <c r="F781" s="11">
        <f t="shared" si="14"/>
        <v>0</v>
      </c>
    </row>
    <row r="782" spans="1:6" x14ac:dyDescent="0.25">
      <c r="A782" s="10" t="s">
        <v>326</v>
      </c>
      <c r="B782" s="4" t="s">
        <v>1518</v>
      </c>
      <c r="C782" s="3" t="s">
        <v>166</v>
      </c>
      <c r="D782" s="5"/>
      <c r="E782" s="5">
        <v>5</v>
      </c>
      <c r="F782" s="11">
        <f t="shared" si="14"/>
        <v>0</v>
      </c>
    </row>
    <row r="783" spans="1:6" x14ac:dyDescent="0.25">
      <c r="A783" s="10" t="s">
        <v>326</v>
      </c>
      <c r="B783" s="4" t="s">
        <v>1519</v>
      </c>
      <c r="C783" s="3" t="s">
        <v>1520</v>
      </c>
      <c r="D783" s="5"/>
      <c r="E783" s="5">
        <v>1</v>
      </c>
      <c r="F783" s="11">
        <f t="shared" si="14"/>
        <v>0</v>
      </c>
    </row>
    <row r="784" spans="1:6" x14ac:dyDescent="0.25">
      <c r="A784" s="10" t="s">
        <v>326</v>
      </c>
      <c r="B784" s="4" t="s">
        <v>1521</v>
      </c>
      <c r="C784" s="3" t="s">
        <v>165</v>
      </c>
      <c r="D784" s="5"/>
      <c r="E784" s="5">
        <v>1</v>
      </c>
      <c r="F784" s="11">
        <f t="shared" si="14"/>
        <v>0</v>
      </c>
    </row>
    <row r="785" spans="1:6" x14ac:dyDescent="0.25">
      <c r="A785" s="10" t="s">
        <v>326</v>
      </c>
      <c r="B785" s="4" t="s">
        <v>1522</v>
      </c>
      <c r="C785" s="3" t="s">
        <v>1523</v>
      </c>
      <c r="D785" s="5"/>
      <c r="E785" s="5">
        <v>1</v>
      </c>
      <c r="F785" s="11">
        <f t="shared" si="14"/>
        <v>0</v>
      </c>
    </row>
    <row r="786" spans="1:6" x14ac:dyDescent="0.25">
      <c r="A786" s="10" t="s">
        <v>326</v>
      </c>
      <c r="B786" s="4" t="s">
        <v>1524</v>
      </c>
      <c r="C786" s="3" t="s">
        <v>164</v>
      </c>
      <c r="D786" s="5"/>
      <c r="E786" s="5">
        <v>14</v>
      </c>
      <c r="F786" s="11">
        <f t="shared" si="14"/>
        <v>0</v>
      </c>
    </row>
    <row r="787" spans="1:6" x14ac:dyDescent="0.25">
      <c r="A787" s="10" t="s">
        <v>326</v>
      </c>
      <c r="B787" s="4" t="s">
        <v>1525</v>
      </c>
      <c r="C787" s="3" t="s">
        <v>163</v>
      </c>
      <c r="D787" s="5"/>
      <c r="E787" s="5">
        <v>1</v>
      </c>
      <c r="F787" s="11">
        <f t="shared" si="14"/>
        <v>0</v>
      </c>
    </row>
    <row r="788" spans="1:6" x14ac:dyDescent="0.25">
      <c r="A788" s="10" t="s">
        <v>1576</v>
      </c>
      <c r="B788" s="4" t="s">
        <v>1577</v>
      </c>
      <c r="C788" s="3" t="s">
        <v>161</v>
      </c>
      <c r="D788" s="5">
        <v>1</v>
      </c>
      <c r="E788" s="5">
        <v>18</v>
      </c>
      <c r="F788" s="11">
        <f t="shared" si="14"/>
        <v>5.5555555555555554</v>
      </c>
    </row>
    <row r="789" spans="1:6" x14ac:dyDescent="0.25">
      <c r="A789" s="10" t="s">
        <v>1576</v>
      </c>
      <c r="B789" s="4" t="s">
        <v>1578</v>
      </c>
      <c r="C789" s="3" t="s">
        <v>1579</v>
      </c>
      <c r="D789" s="5"/>
      <c r="E789" s="5">
        <v>13</v>
      </c>
      <c r="F789" s="11">
        <f t="shared" si="14"/>
        <v>0</v>
      </c>
    </row>
    <row r="790" spans="1:6" x14ac:dyDescent="0.25">
      <c r="A790" s="10" t="s">
        <v>1576</v>
      </c>
      <c r="B790" s="4" t="s">
        <v>1580</v>
      </c>
      <c r="C790" s="3" t="s">
        <v>160</v>
      </c>
      <c r="D790" s="5">
        <v>1</v>
      </c>
      <c r="E790" s="5">
        <v>2</v>
      </c>
      <c r="F790" s="11">
        <f t="shared" si="14"/>
        <v>50</v>
      </c>
    </row>
    <row r="791" spans="1:6" ht="15.75" thickBot="1" x14ac:dyDescent="0.3">
      <c r="A791" s="16" t="s">
        <v>155</v>
      </c>
      <c r="B791" s="17"/>
      <c r="C791" s="18"/>
      <c r="D791" s="12">
        <f>SUM(D4:D790)</f>
        <v>1171</v>
      </c>
      <c r="E791" s="12">
        <f>SUM(E4:E790)</f>
        <v>43172</v>
      </c>
      <c r="F791" s="13">
        <f t="shared" si="14"/>
        <v>2.7124061891967015</v>
      </c>
    </row>
  </sheetData>
  <sortState ref="A4:F790">
    <sortCondition ref="A4:A790"/>
    <sortCondition ref="C4:C790"/>
  </sortState>
  <mergeCells count="3">
    <mergeCell ref="A1:F1"/>
    <mergeCell ref="A2:F2"/>
    <mergeCell ref="A791:C79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02" workbookViewId="0">
      <selection activeCell="E323" sqref="E323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F89F55F688AB4087AC82238F34FBCD" ma:contentTypeVersion="1" ma:contentTypeDescription="Crear nuevo documento." ma:contentTypeScope="" ma:versionID="d4fd7a05843f592cdbe3f617a36c61c4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22</Indices>
  </documentManagement>
</p:properties>
</file>

<file path=customXml/itemProps1.xml><?xml version="1.0" encoding="utf-8"?>
<ds:datastoreItem xmlns:ds="http://schemas.openxmlformats.org/officeDocument/2006/customXml" ds:itemID="{95A008D2-F801-4B40-98A9-37EE6BDF98D6}"/>
</file>

<file path=customXml/itemProps2.xml><?xml version="1.0" encoding="utf-8"?>
<ds:datastoreItem xmlns:ds="http://schemas.openxmlformats.org/officeDocument/2006/customXml" ds:itemID="{3DAB294E-BA32-47F3-AB9D-C902588DE823}"/>
</file>

<file path=customXml/itemProps3.xml><?xml version="1.0" encoding="utf-8"?>
<ds:datastoreItem xmlns:ds="http://schemas.openxmlformats.org/officeDocument/2006/customXml" ds:itemID="{8C66FC34-E493-4B74-9AFC-82EB23242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4.4</vt:lpstr>
      <vt:lpstr>Hoja1</vt:lpstr>
    </vt:vector>
  </TitlesOfParts>
  <Company>ifai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4.4 ÍNDICE_RECURRENCIA_DATO_PERSONAL_ 2017</dc:title>
  <dc:creator>jesus.zarate</dc:creator>
  <cp:lastModifiedBy>Rocio Espinoza Julio</cp:lastModifiedBy>
  <dcterms:created xsi:type="dcterms:W3CDTF">2010-04-27T16:32:09Z</dcterms:created>
  <dcterms:modified xsi:type="dcterms:W3CDTF">2017-12-21T19:30:43Z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0x010100B1F89F55F688AB4087AC82238F34FBCD</vt:lpwstr>
  </property>
</Properties>
</file>